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65" yWindow="195" windowWidth="14385" windowHeight="23130" tabRatio="744"/>
  </bookViews>
  <sheets>
    <sheet name="OVERALL BOM" sheetId="8" r:id="rId1"/>
  </sheets>
  <definedNames>
    <definedName name="_xlnm.Print_Area" localSheetId="0">'OVERALL BOM'!$A$13:$AA$99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57" i="8"/>
  <c r="M62"/>
  <c r="M45"/>
  <c r="M60"/>
  <c r="M59"/>
  <c r="M33"/>
  <c r="M58"/>
  <c r="M55"/>
  <c r="M50"/>
  <c r="M43"/>
  <c r="M42"/>
  <c r="M40"/>
  <c r="M39"/>
  <c r="M44"/>
  <c r="M56"/>
  <c r="M41"/>
  <c r="M30"/>
  <c r="M63"/>
  <c r="M61"/>
  <c r="M54"/>
  <c r="M53"/>
  <c r="M52"/>
  <c r="M51"/>
  <c r="M49"/>
  <c r="M48"/>
  <c r="M47"/>
  <c r="M46"/>
  <c r="M38"/>
  <c r="M37"/>
  <c r="M36"/>
  <c r="M35"/>
  <c r="M34"/>
  <c r="M32"/>
  <c r="M31"/>
  <c r="M29"/>
  <c r="M28"/>
</calcChain>
</file>

<file path=xl/sharedStrings.xml><?xml version="1.0" encoding="utf-8"?>
<sst xmlns="http://schemas.openxmlformats.org/spreadsheetml/2006/main" count="180" uniqueCount="135">
  <si>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</si>
  <si>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</si>
  <si>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</si>
  <si>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</si>
  <si>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</si>
  <si>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</si>
  <si>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</si>
  <si>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</si>
  <si>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</si>
  <si>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</si>
  <si>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</si>
  <si>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</si>
  <si>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</si>
  <si>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</si>
  <si>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</si>
  <si>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</si>
  <si>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</si>
  <si>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</si>
  <si>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</si>
  <si>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</si>
  <si>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</si>
  <si>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</si>
  <si>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</si>
  <si>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</si>
  <si>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</si>
  <si>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</si>
  <si>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</si>
  <si>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</si>
  <si>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</si>
  <si>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</si>
  <si>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</si>
  <si>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</si>
  <si>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</si>
  <si>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</si>
  <si>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</si>
  <si>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</si>
  <si>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</si>
  <si>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</si>
  <si>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</si>
  <si>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</si>
  <si>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</si>
  <si>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</si>
  <si>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</si>
  <si>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</si>
  <si>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 xml:space="preserve">    E1000786-v1</t>
  </si>
  <si>
    <t>aLIGO OPTICS TABLE TOP STRUCTURAL ASSEMBLY</t>
  </si>
  <si>
    <t>D1001160-v1</t>
  </si>
  <si>
    <t>D1001129</t>
  </si>
  <si>
    <t>D1001163</t>
  </si>
  <si>
    <t>D1002221</t>
  </si>
  <si>
    <t>D1001164</t>
  </si>
  <si>
    <t>D1002696</t>
  </si>
  <si>
    <t>D1001109</t>
  </si>
  <si>
    <t>D1002755</t>
  </si>
  <si>
    <t>D1002698</t>
  </si>
  <si>
    <t>D1002759</t>
  </si>
  <si>
    <t>D1002768</t>
  </si>
  <si>
    <t>9421T300 (McM-Carr)
or equiv</t>
  </si>
  <si>
    <t>D1002769</t>
  </si>
  <si>
    <t>D1002758</t>
  </si>
  <si>
    <t>D1002699</t>
  </si>
  <si>
    <t>D1002757</t>
  </si>
  <si>
    <t>D1003162</t>
  </si>
  <si>
    <t>D1001161</t>
  </si>
  <si>
    <t>D1002767</t>
  </si>
  <si>
    <t>D1003330</t>
  </si>
  <si>
    <t>UC COMPONENTS
WFV-25 or equiv</t>
  </si>
  <si>
    <t>aLIGO ETM OPTICAL TABLE</t>
  </si>
  <si>
    <t>aLIGO OPTICS TABLE GUSSET PLATE, LARGE</t>
  </si>
  <si>
    <t>aLIGO OPTICS TABLE SPEADER BRIDGE</t>
  </si>
  <si>
    <t>aLIGO OPTICS TABLE GUSSET PLATE, SMALL</t>
  </si>
  <si>
    <t>SCREW, SOCKET HEAD CAP
1/4-20 UNC-2A X 0.75 LONG, VENTED</t>
  </si>
  <si>
    <t>aLIGO TMS TELESCOPE ROLL SLIDE ROD</t>
  </si>
  <si>
    <t>aLIGO TMS TELESCOPE ROLL SLIDE MASS</t>
  </si>
  <si>
    <t>aLIGO TMS TELESCOPE ROLL LOCK</t>
  </si>
  <si>
    <t>aLIGO TMS TELESCOPE ROLL MASS ADJ. ROD</t>
  </si>
  <si>
    <t>1/4" ID SHAFT COLLAR</t>
  </si>
  <si>
    <t>aLIGO TMS TELESCOPE ROLL SLIDE BKT.</t>
  </si>
  <si>
    <t>aLIGO TMS TELESCOPE PITCH GUIDE</t>
  </si>
  <si>
    <t>aLIGO PITCH SLIDE MASS</t>
  </si>
  <si>
    <t>aLIGO TMS TELESCOPE PITCH SLIDE BKT.</t>
  </si>
  <si>
    <t>aLIGO TMS TELESCOPE PITCH MASS ADJ. ROD</t>
  </si>
  <si>
    <t>33045T78, MCMASTER, MODIFIED EYEBOLT</t>
  </si>
  <si>
    <t>VENTED FLAT WASHER
.255 ID, .468 OD, .032 TH</t>
  </si>
  <si>
    <t>aLIGO ETM TELESCOPE BRIDGE SUPPORT TEE PLATE,
FRONT</t>
  </si>
  <si>
    <t>aLIGO ETM TELESCOPE BRIDGE SUPPORT TEE PLATE,
BACK</t>
  </si>
  <si>
    <t>6061-T6 Al</t>
  </si>
  <si>
    <t>300 SSTL</t>
  </si>
  <si>
    <t>18-8 SSTL</t>
  </si>
  <si>
    <t>316 SSTL</t>
  </si>
  <si>
    <t>304 SSTL</t>
  </si>
  <si>
    <t>33045T72 (McM-Carr)
or equiv</t>
  </si>
  <si>
    <t>EYEBOLT, 780#
5/16-18 X 1.88" THREAD</t>
  </si>
  <si>
    <t>E1100080-v1</t>
  </si>
  <si>
    <t>Ag-PLATED
18-8 SSTL</t>
  </si>
  <si>
    <t>UC COMPONENTS
C-2012-A or equiv</t>
  </si>
  <si>
    <t>JAM NUT, 5/16-18</t>
  </si>
  <si>
    <t>v2</t>
  </si>
  <si>
    <t>aLIGO TMS OPTICS TABLE CYLINDER MASS</t>
  </si>
  <si>
    <t>aLIGO TMS OPTICS TABLE SMALL CYLINDER MASS</t>
  </si>
  <si>
    <t>v3</t>
  </si>
  <si>
    <t>UC COMPONENTS
C-2010-N or equiv</t>
  </si>
  <si>
    <t>SCREW, SOCKET HEAD CAP
1/4-20 UNC-2A X 0.625 LONG</t>
  </si>
  <si>
    <t>UC COMPONENTS
C-2008-N or equiv</t>
  </si>
  <si>
    <t>UC COMPONENTS
C-2012-N or equiv</t>
  </si>
  <si>
    <t>SCREW, SOCKET HEAD CAP
1/4-20 UNC-2A X 0.75 LONG</t>
  </si>
  <si>
    <t>UC COMPONENTS
C-2012-NA or equiv</t>
  </si>
  <si>
    <t>SCREW, SOCKET HEAD CAP
1/4-20 UNC-2A X .75 LONG</t>
  </si>
  <si>
    <t>UC COMPONENTS
WFV-10 or equiv</t>
  </si>
  <si>
    <t>VENTED FLAT WASHER
.195 ID, .354 OD, .032 TH</t>
  </si>
  <si>
    <t>BU-2406-NA (U-C Comp.)
or equiv</t>
  </si>
  <si>
    <t>BUTTON HEAD SOCKET SCREW
#10-24 X 3/8</t>
  </si>
  <si>
    <t>UC COMPONENTS
C-2016-NA or equiv</t>
  </si>
  <si>
    <t>SCREW, SOCKET HEAD CAP
1/4-20 UNC-2A X 1.00 LONG</t>
  </si>
  <si>
    <t>UC COMPONENTS
WFV-31 or equiv</t>
  </si>
  <si>
    <t>VENTED FLAT WASHER
.328 ID, .562 OD, .032 TH</t>
  </si>
  <si>
    <t>93181A030 (McM-Carr)
or equiv</t>
  </si>
  <si>
    <t>18-8 SSTL/
SILVER</t>
  </si>
  <si>
    <t>8492A167 (McM-Carr)
or equiv</t>
  </si>
  <si>
    <t>DRILL BUSHING, PRESS FIT
5/16" ID, 1/2" OD, 3/8" LENGTH</t>
  </si>
  <si>
    <t>60705K46 (McM-Carr)
or equiv</t>
  </si>
  <si>
    <t>THREADED COLLAR, CLAMP ON
5/16"-18 UNC, 11/16" OD, 9/32" WIDTH</t>
  </si>
  <si>
    <t>TMS TELESCOPE MASS
ATTACHMENT SCREW</t>
  </si>
  <si>
    <t>CP Ti
GRADE 2</t>
  </si>
  <si>
    <t>D1100358</t>
  </si>
  <si>
    <t>99934A760 (McM-Carr)
or equiv</t>
  </si>
  <si>
    <t>SKT SET SCRW, 1/4-20 X 3/8 L,
SILVER TIP</t>
  </si>
  <si>
    <r>
      <t>Ni PLATED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
HARD STEEL</t>
    </r>
  </si>
  <si>
    <r>
      <t>20</t>
    </r>
    <r>
      <rPr>
        <vertAlign val="subscript"/>
        <sz val="10"/>
        <rFont val="Arial"/>
        <family val="2"/>
      </rPr>
      <t>1</t>
    </r>
  </si>
  <si>
    <t>UC COMPONENTS
C-1814-N or equiv</t>
  </si>
  <si>
    <t>SCREW, SOCKET HEAD CAP
5/16-18 UNC-2A X 0.88 LONG</t>
  </si>
  <si>
    <t>1. LOW PHOSPHOROUS ELECTROLESS NICKEL PLATE ITEMS 20. ADHERE TO LIGO SPECIFICATION E0900023 ("MANUFACTURING PROCESS
FOR CANTELEVER SPRING BLADES FOR ADVANCED LIGO") SECTION 2.5.2.</t>
  </si>
  <si>
    <t>FOOT NOTES:</t>
  </si>
  <si>
    <t>SCREW, SOCKET HEAD CAP
1/4-20 UNC-2A X 0.5 LONG</t>
  </si>
  <si>
    <t>v4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</si>
</sst>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u/>
      <sz val="10"/>
      <color rgb="FF0000FF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48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0" fillId="0" borderId="15" xfId="0" applyBorder="1"/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1" fillId="0" borderId="9" xfId="0" applyFont="1" applyBorder="1"/>
    <xf numFmtId="0" fontId="14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1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2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2" fillId="0" borderId="2" xfId="0" applyFont="1" applyBorder="1"/>
    <xf numFmtId="0" fontId="13" fillId="0" borderId="16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7" fillId="0" borderId="33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center" vertical="top"/>
    </xf>
    <xf numFmtId="49" fontId="4" fillId="2" borderId="34" xfId="2" applyNumberFormat="1" applyFont="1" applyBorder="1" applyAlignment="1">
      <alignment horizontal="center"/>
    </xf>
    <xf numFmtId="0" fontId="4" fillId="2" borderId="34" xfId="2" applyFont="1" applyBorder="1" applyAlignment="1">
      <alignment horizontal="center"/>
    </xf>
    <xf numFmtId="0" fontId="4" fillId="2" borderId="34" xfId="2" applyFont="1" applyBorder="1"/>
    <xf numFmtId="0" fontId="4" fillId="2" borderId="34" xfId="2" applyFont="1" applyBorder="1" applyAlignment="1">
      <alignment horizontal="left"/>
    </xf>
    <xf numFmtId="0" fontId="17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0" fontId="4" fillId="2" borderId="29" xfId="2" applyFont="1" applyBorder="1" applyAlignment="1">
      <alignment horizontal="center" vertical="top"/>
    </xf>
    <xf numFmtId="0" fontId="4" fillId="2" borderId="22" xfId="2" applyFont="1" applyBorder="1" applyAlignment="1">
      <alignment horizontal="center" vertical="top"/>
    </xf>
    <xf numFmtId="49" fontId="4" fillId="2" borderId="22" xfId="2" applyNumberFormat="1" applyFont="1" applyBorder="1" applyAlignment="1">
      <alignment horizontal="center"/>
    </xf>
    <xf numFmtId="0" fontId="4" fillId="2" borderId="22" xfId="2" applyFont="1" applyBorder="1" applyAlignment="1">
      <alignment horizontal="center"/>
    </xf>
    <xf numFmtId="0" fontId="4" fillId="2" borderId="22" xfId="2" applyFont="1" applyBorder="1"/>
    <xf numFmtId="0" fontId="4" fillId="2" borderId="22" xfId="2" quotePrefix="1" applyFont="1" applyBorder="1" applyAlignment="1">
      <alignment horizontal="left"/>
    </xf>
    <xf numFmtId="0" fontId="4" fillId="2" borderId="22" xfId="2" applyFont="1" applyBorder="1" applyAlignment="1">
      <alignment horizontal="left"/>
    </xf>
    <xf numFmtId="0" fontId="4" fillId="0" borderId="29" xfId="0" applyFont="1" applyBorder="1" applyAlignment="1">
      <alignment horizontal="center" vertical="top"/>
    </xf>
    <xf numFmtId="0" fontId="4" fillId="2" borderId="22" xfId="2" applyFont="1" applyBorder="1" applyAlignment="1">
      <alignment horizontal="left" vertical="top"/>
    </xf>
    <xf numFmtId="0" fontId="4" fillId="0" borderId="22" xfId="0" applyFont="1" applyBorder="1"/>
    <xf numFmtId="0" fontId="4" fillId="0" borderId="35" xfId="0" applyFont="1" applyBorder="1" applyAlignment="1">
      <alignment horizontal="center" vertical="top"/>
    </xf>
    <xf numFmtId="0" fontId="4" fillId="2" borderId="8" xfId="2" applyFont="1" applyBorder="1" applyAlignment="1">
      <alignment horizontal="center" vertical="top"/>
    </xf>
    <xf numFmtId="0" fontId="4" fillId="2" borderId="5" xfId="2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quotePrefix="1" applyFont="1" applyBorder="1" applyAlignment="1">
      <alignment horizontal="left"/>
    </xf>
    <xf numFmtId="0" fontId="4" fillId="2" borderId="5" xfId="2" applyFont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2" borderId="5" xfId="2" applyFont="1" applyBorder="1" applyAlignment="1">
      <alignment horizontal="left" vertical="top"/>
    </xf>
    <xf numFmtId="0" fontId="4" fillId="0" borderId="5" xfId="0" applyFont="1" applyBorder="1"/>
    <xf numFmtId="0" fontId="17" fillId="0" borderId="33" xfId="0" applyFont="1" applyBorder="1" applyAlignment="1">
      <alignment horizontal="center" vertical="top"/>
    </xf>
    <xf numFmtId="0" fontId="18" fillId="0" borderId="0" xfId="1" applyFont="1" applyBorder="1" applyAlignment="1" applyProtection="1">
      <alignment horizontal="center"/>
      <protection locked="0"/>
    </xf>
    <xf numFmtId="0" fontId="7" fillId="0" borderId="16" xfId="1" applyBorder="1" applyAlignment="1" applyProtection="1"/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2" borderId="37" xfId="2" applyFont="1" applyBorder="1" applyAlignment="1">
      <alignment vertical="top" wrapText="1"/>
    </xf>
    <xf numFmtId="0" fontId="5" fillId="2" borderId="31" xfId="2" applyFont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7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5" fillId="2" borderId="32" xfId="2" applyFont="1" applyBorder="1" applyAlignment="1"/>
    <xf numFmtId="0" fontId="5" fillId="0" borderId="7" xfId="0" applyFont="1" applyBorder="1" applyAlignment="1">
      <alignment horizontal="center"/>
    </xf>
    <xf numFmtId="0" fontId="5" fillId="2" borderId="31" xfId="2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1" xfId="0" applyFont="1" applyBorder="1" applyAlignment="1">
      <alignment horizontal="center" vertical="top"/>
    </xf>
    <xf numFmtId="0" fontId="14" fillId="0" borderId="37" xfId="0" applyFont="1" applyBorder="1" applyAlignment="1">
      <alignment vertical="top"/>
    </xf>
    <xf numFmtId="0" fontId="7" fillId="2" borderId="22" xfId="1" applyFill="1" applyBorder="1" applyAlignment="1" applyProtection="1">
      <alignment horizontal="left" vertical="top"/>
    </xf>
    <xf numFmtId="0" fontId="1" fillId="0" borderId="29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7" fillId="0" borderId="0" xfId="1" applyAlignment="1" applyProtection="1"/>
    <xf numFmtId="0" fontId="7" fillId="2" borderId="36" xfId="1" applyFill="1" applyBorder="1" applyAlignment="1" applyProtection="1">
      <alignment horizontal="left" vertical="top"/>
    </xf>
    <xf numFmtId="0" fontId="4" fillId="2" borderId="22" xfId="2" applyFont="1" applyBorder="1" applyAlignment="1">
      <alignment vertical="top" wrapText="1"/>
    </xf>
    <xf numFmtId="0" fontId="19" fillId="2" borderId="8" xfId="2" quotePrefix="1" applyFont="1" applyBorder="1" applyAlignment="1">
      <alignment horizontal="left" vertical="top" wrapText="1"/>
    </xf>
    <xf numFmtId="0" fontId="1" fillId="2" borderId="22" xfId="1" applyFont="1" applyFill="1" applyBorder="1" applyAlignment="1" applyProtection="1">
      <alignment horizontal="left" vertical="top" wrapText="1"/>
    </xf>
    <xf numFmtId="0" fontId="7" fillId="2" borderId="22" xfId="1" applyFill="1" applyBorder="1" applyAlignment="1" applyProtection="1">
      <alignment horizontal="left" vertical="top" wrapText="1"/>
    </xf>
    <xf numFmtId="49" fontId="4" fillId="2" borderId="29" xfId="2" applyNumberFormat="1" applyFont="1" applyBorder="1" applyAlignment="1">
      <alignment horizontal="center" vertical="top"/>
    </xf>
    <xf numFmtId="49" fontId="1" fillId="2" borderId="0" xfId="2" applyNumberFormat="1" applyFont="1" applyBorder="1" applyAlignment="1">
      <alignment horizontal="left" vertical="top"/>
    </xf>
    <xf numFmtId="49" fontId="1" fillId="2" borderId="0" xfId="2" applyNumberFormat="1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 wrapText="1"/>
    </xf>
    <xf numFmtId="0" fontId="4" fillId="2" borderId="36" xfId="2" applyFont="1" applyBorder="1" applyAlignment="1">
      <alignment horizontal="left" vertical="top" wrapText="1"/>
    </xf>
    <xf numFmtId="0" fontId="4" fillId="2" borderId="38" xfId="2" applyFont="1" applyBorder="1" applyAlignment="1">
      <alignment horizontal="left" vertical="top" wrapText="1"/>
    </xf>
    <xf numFmtId="0" fontId="4" fillId="2" borderId="36" xfId="2" applyFont="1" applyBorder="1" applyAlignment="1">
      <alignment horizontal="left" vertical="top"/>
    </xf>
    <xf numFmtId="0" fontId="4" fillId="2" borderId="38" xfId="2" applyFont="1" applyBorder="1" applyAlignment="1">
      <alignment horizontal="left" vertical="top"/>
    </xf>
    <xf numFmtId="49" fontId="1" fillId="2" borderId="0" xfId="2" applyNumberFormat="1" applyFont="1" applyBorder="1" applyAlignment="1">
      <alignment horizontal="left" vertical="top" wrapText="1"/>
    </xf>
    <xf numFmtId="49" fontId="1" fillId="2" borderId="0" xfId="2" applyNumberFormat="1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104775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DocDB/0022/D1002758/002/D1002758-v2%20aLIGO_TMS_Telescope_Pitch_Guide.pdf" TargetMode="External"/><Relationship Id="rId13" Type="http://schemas.openxmlformats.org/officeDocument/2006/relationships/hyperlink" Target="https://dcc.ligo.org/DocDB/0014/D1002221/002/D1002221-v2%20aLIGO%20OPTICS%20TABLE%20SPEADER%20BRIDGE.pdf" TargetMode="External"/><Relationship Id="rId18" Type="http://schemas.openxmlformats.org/officeDocument/2006/relationships/hyperlink" Target="https://dcc.ligo.org/DocDB/0022/D1002698/002/D1002698-v2_aLIGO_TMS_Telescope_Roll_Slide_Mass.pdf" TargetMode="External"/><Relationship Id="rId3" Type="http://schemas.openxmlformats.org/officeDocument/2006/relationships/hyperlink" Target="https://dcc.ligo.org/DocDB/0011/D1001163/002/D1001163-v2%20aLIGO%20OPTICS%20TABLE%20GUSSET%20PLATE%2C%20LARGE..pdf" TargetMode="External"/><Relationship Id="rId21" Type="http://schemas.openxmlformats.org/officeDocument/2006/relationships/hyperlink" Target="https://dcc.ligo.org/DocDB/0039/D1100358/001/D1100358-v1%20TMS%20Telescope%20Mass%20Attachment%20Screw.PDF" TargetMode="External"/><Relationship Id="rId7" Type="http://schemas.openxmlformats.org/officeDocument/2006/relationships/hyperlink" Target="https://dcc.ligo.org/DocDB/0022/D1002769/001/D1002769-v1%20aLIGO_TMS_Telescope_Roll_Slide_Bkt.PDF" TargetMode="External"/><Relationship Id="rId12" Type="http://schemas.openxmlformats.org/officeDocument/2006/relationships/hyperlink" Target="https://dcc.ligo.org/DocDB/0029/D1003330/001/D1003330-v1%20aLIGO%20Optics%20Table%20Small%20Cylinder%20Mass.PDF" TargetMode="External"/><Relationship Id="rId17" Type="http://schemas.openxmlformats.org/officeDocument/2006/relationships/hyperlink" Target="https://dcc.ligo.org/DocDB/0022/D1002755/001/D1002755-v1%20aLIGO_TMS_Telescope_Roll_Slide_Rod.pdf" TargetMode="External"/><Relationship Id="rId2" Type="http://schemas.openxmlformats.org/officeDocument/2006/relationships/hyperlink" Target="https://dcc.ligo.org/DocDB/0033/E1100080/001/E1100080-v1%20DCN-TMS%20Assembly%20Documents.txt" TargetMode="External"/><Relationship Id="rId16" Type="http://schemas.openxmlformats.org/officeDocument/2006/relationships/hyperlink" Target="https://dcc.ligo.org/DocDB/0011/D1001109/002/D1001109-v2%20aLIGO%20ETM%20TELESCOPE%20BRIDGE%20SUPPORT%20TEE%20PLATE.pdf" TargetMode="External"/><Relationship Id="rId20" Type="http://schemas.openxmlformats.org/officeDocument/2006/relationships/hyperlink" Target="https://dcc.ligo.org/DocDB/0011/D1001161/002/D1001161-v2%20aLIGO%20OPTICS%20TABLE%20TOP%20MODIFIED%20EYEBOLT.PDF" TargetMode="External"/><Relationship Id="rId1" Type="http://schemas.openxmlformats.org/officeDocument/2006/relationships/hyperlink" Target="https://dcc.ligo.org/DocDB/0011/D1001160/001/D1001160-v1%20aLIGO%20OPTICS%20TABLE%20TOP%20STRUCTURAL%20ASSEMBLY.pdf" TargetMode="External"/><Relationship Id="rId6" Type="http://schemas.openxmlformats.org/officeDocument/2006/relationships/hyperlink" Target="https://dcc.ligo.org/DocDB/0022/D1002768/003/D1002768-v3%20aLIGO_TMS_Telescope_Roll_Mass_Adj_Rod.PDF" TargetMode="External"/><Relationship Id="rId11" Type="http://schemas.openxmlformats.org/officeDocument/2006/relationships/hyperlink" Target="https://dcc.ligo.org/DocDB/0022/D1002767/001/D1002767-v1%20aLIGO%20OPTICS%20TABLE_Cylinder_Mass.PDF" TargetMode="External"/><Relationship Id="rId5" Type="http://schemas.openxmlformats.org/officeDocument/2006/relationships/hyperlink" Target="https://dcc.ligo.org/DocDB/0022/D1002696/002/D1002696-v2%20%20aLIGO%20ETM%20TELESCOPE%20BRIDGE%20SUPPORT%20TEE%20PLATE_Front.pdf" TargetMode="External"/><Relationship Id="rId15" Type="http://schemas.openxmlformats.org/officeDocument/2006/relationships/hyperlink" Target="https://dcc.ligo.org/DocDB/0011/D1001129/004/D1001129-v4%20aLIGO%20ETM%20OPTICAL%20TABLE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dcc.ligo.org/DocDB/0022/D1002757/001/D1002757-v1%20aLIGO_TMS_Telescope_Pitch_Slide_Bkt.pdf" TargetMode="External"/><Relationship Id="rId19" Type="http://schemas.openxmlformats.org/officeDocument/2006/relationships/hyperlink" Target="https://dcc.ligo.org/DocDB/0022/D1002759/001/D1002759-v1%20aLIGO_TMS_Telescope_Roll_Lock.PDF" TargetMode="External"/><Relationship Id="rId4" Type="http://schemas.openxmlformats.org/officeDocument/2006/relationships/hyperlink" Target="https://dcc.ligo.org/DocDB/0011/D1001164/002/D1001164-v2%20aLIGO%20OPTICS%20TABLE%20GUSSET%20PLATE%2C%20SMALL.pdf" TargetMode="External"/><Relationship Id="rId9" Type="http://schemas.openxmlformats.org/officeDocument/2006/relationships/hyperlink" Target="https://dcc.ligo.org/DocDB/0022/D1002699/002/D1002699-v2%20aLIGO_Pitch_Slide_Mass.pdf" TargetMode="External"/><Relationship Id="rId14" Type="http://schemas.openxmlformats.org/officeDocument/2006/relationships/hyperlink" Target="https://dcc.ligo.org/DocDB/0026/D1003162/003/D1003162-v3%20aLIGO_TMS_Telescope_Pitch_Mass_Adj_Rod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7"/>
  <sheetViews>
    <sheetView showGridLines="0" tabSelected="1" topLeftCell="F19" zoomScaleNormal="100" zoomScaleSheetLayoutView="100" workbookViewId="0">
      <selection activeCell="S28" sqref="S28"/>
    </sheetView>
  </sheetViews>
  <sheetFormatPr defaultRowHeight="12.75"/>
  <cols>
    <col min="1" max="5" width="0" hidden="1" customWidth="1"/>
    <col min="6" max="6" width="8.85546875" style="12" customWidth="1"/>
    <col min="7" max="8" width="0" hidden="1" customWidth="1"/>
    <col min="9" max="9" width="5.7109375" style="12" customWidth="1"/>
    <col min="10" max="10" width="0" style="1" hidden="1" customWidth="1"/>
    <col min="11" max="11" width="7.28515625" style="12" customWidth="1"/>
    <col min="12" max="12" width="6.42578125" style="1" hidden="1" customWidth="1"/>
    <col min="13" max="13" width="5.28515625" style="12" customWidth="1"/>
    <col min="14" max="18" width="0" hidden="1" customWidth="1"/>
    <col min="19" max="19" width="22" style="15" customWidth="1"/>
    <col min="20" max="20" width="32.42578125" hidden="1" customWidth="1"/>
    <col min="21" max="21" width="9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2.5703125" customWidth="1"/>
    <col min="27" max="27" width="13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9"/>
      <c r="X11" s="28"/>
      <c r="Y11" s="19"/>
      <c r="Z11" s="2"/>
      <c r="AA11" s="20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5"/>
      <c r="W12" s="1"/>
      <c r="X12" s="1"/>
      <c r="Y12" s="19"/>
      <c r="Z12" s="2"/>
      <c r="AA12" s="20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7" t="s">
        <v>0</v>
      </c>
      <c r="N13" s="4"/>
      <c r="O13" s="4"/>
      <c r="P13" s="4"/>
      <c r="Q13" s="4"/>
      <c r="R13" s="4"/>
      <c r="S13" s="4"/>
      <c r="T13" s="4"/>
      <c r="U13" s="4"/>
      <c r="V13" s="32"/>
      <c r="W13" s="4"/>
      <c r="X13" s="14"/>
      <c r="Y13" s="52" t="s">
        <v>18</v>
      </c>
      <c r="Z13" s="13"/>
      <c r="AA13" s="35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8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5"/>
      <c r="Y14" s="66" t="s">
        <v>44</v>
      </c>
      <c r="Z14" s="23"/>
      <c r="AA14" s="38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3"/>
      <c r="N15" s="5"/>
      <c r="O15" s="5"/>
      <c r="P15" s="5"/>
      <c r="Q15" s="5"/>
      <c r="R15" s="5"/>
      <c r="S15" s="5"/>
      <c r="T15" s="5"/>
      <c r="U15" s="5"/>
      <c r="V15" s="5"/>
      <c r="W15" s="5"/>
      <c r="X15" s="15"/>
      <c r="Y15" s="36" t="s">
        <v>31</v>
      </c>
      <c r="Z15" s="1" t="s">
        <v>41</v>
      </c>
      <c r="AA15" s="37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5"/>
      <c r="Y16" s="70" t="s">
        <v>13</v>
      </c>
      <c r="Z16" s="13"/>
      <c r="AA16" s="53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9" t="s">
        <v>14</v>
      </c>
      <c r="V17" s="5"/>
      <c r="W17" s="5"/>
      <c r="X17" s="15"/>
      <c r="Y17" s="36"/>
      <c r="Z17" s="112" t="s">
        <v>46</v>
      </c>
      <c r="AA17" s="15"/>
      <c r="AB17" s="1"/>
      <c r="AC17" s="1"/>
      <c r="AD17" s="1"/>
      <c r="AE17" s="1"/>
      <c r="AF17" s="1"/>
    </row>
    <row r="18" spans="1:32" ht="27.75">
      <c r="F18" s="70" t="s">
        <v>28</v>
      </c>
      <c r="G18" s="4"/>
      <c r="H18" s="4"/>
      <c r="I18" s="68" t="s">
        <v>45</v>
      </c>
      <c r="J18" s="4"/>
      <c r="K18" s="4"/>
      <c r="L18" s="4"/>
      <c r="M18" s="13"/>
      <c r="N18" s="4"/>
      <c r="O18" s="4"/>
      <c r="P18" s="4"/>
      <c r="Q18" s="4"/>
      <c r="R18" s="4"/>
      <c r="S18" s="4"/>
      <c r="T18" s="4"/>
      <c r="U18" s="71"/>
      <c r="V18" s="4"/>
      <c r="W18" s="4"/>
      <c r="X18" s="13"/>
      <c r="Y18" s="55"/>
      <c r="Z18" s="72"/>
      <c r="AA18" s="14"/>
      <c r="AB18" s="1"/>
      <c r="AC18" s="1"/>
      <c r="AD18" s="1"/>
      <c r="AE18" s="1"/>
      <c r="AF18" s="1"/>
    </row>
    <row r="19" spans="1:32" ht="12.75" customHeight="1" thickBot="1">
      <c r="F19" s="6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1"/>
      <c r="X19" s="21"/>
      <c r="Y19" s="21"/>
      <c r="Z19" s="22"/>
      <c r="AA19" s="73"/>
      <c r="AB19" s="1"/>
      <c r="AC19" s="25"/>
      <c r="AD19" s="1"/>
      <c r="AE19" s="1"/>
      <c r="AF19" s="1"/>
    </row>
    <row r="20" spans="1:32" ht="19.5" customHeight="1">
      <c r="F20" s="31"/>
      <c r="G20" s="61"/>
      <c r="H20" s="62"/>
      <c r="I20" s="62"/>
      <c r="J20" s="62"/>
      <c r="K20" s="62"/>
      <c r="L20" s="62"/>
      <c r="M20" s="63" t="s">
        <v>30</v>
      </c>
      <c r="N20" s="49"/>
      <c r="O20" s="49"/>
      <c r="P20" s="49"/>
      <c r="Q20" s="49"/>
      <c r="R20" s="49"/>
      <c r="S20" s="49"/>
      <c r="T20" s="49"/>
      <c r="U20" s="64" t="s">
        <v>29</v>
      </c>
      <c r="V20" s="64" t="s">
        <v>20</v>
      </c>
      <c r="W20" s="40" t="s">
        <v>21</v>
      </c>
      <c r="X20" s="40" t="s">
        <v>22</v>
      </c>
      <c r="Y20" s="40" t="s">
        <v>23</v>
      </c>
      <c r="Z20" s="40" t="s">
        <v>24</v>
      </c>
      <c r="AA20" s="65" t="s">
        <v>19</v>
      </c>
      <c r="AB20" s="1"/>
      <c r="AC20" s="1"/>
      <c r="AD20" s="1"/>
      <c r="AE20" s="1"/>
      <c r="AF20" s="1"/>
    </row>
    <row r="21" spans="1:32" ht="24" customHeight="1">
      <c r="F21" s="30" t="s">
        <v>15</v>
      </c>
      <c r="G21" s="1"/>
      <c r="H21" s="1"/>
      <c r="I21" s="1"/>
      <c r="K21" s="1"/>
      <c r="M21" s="56" t="s">
        <v>42</v>
      </c>
      <c r="N21" s="1"/>
      <c r="O21" s="1"/>
      <c r="P21" s="1"/>
      <c r="Q21" s="1"/>
      <c r="R21" s="1"/>
      <c r="S21" s="1"/>
      <c r="T21" s="1"/>
      <c r="U21" s="74">
        <v>40616</v>
      </c>
      <c r="V21" s="77" t="s">
        <v>40</v>
      </c>
      <c r="W21" s="113" t="s">
        <v>93</v>
      </c>
      <c r="X21" s="76" t="s">
        <v>43</v>
      </c>
      <c r="Y21" s="42"/>
      <c r="Z21" s="42"/>
      <c r="AA21" s="44"/>
      <c r="AB21" s="16"/>
      <c r="AC21" s="16"/>
      <c r="AD21" s="16"/>
      <c r="AE21" s="16"/>
      <c r="AF21" s="1"/>
    </row>
    <row r="22" spans="1:32" ht="12.75" customHeight="1">
      <c r="F22" s="59"/>
      <c r="G22" s="49"/>
      <c r="H22" s="49"/>
      <c r="I22" s="60" t="s">
        <v>16</v>
      </c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1"/>
      <c r="U22" s="57"/>
      <c r="V22" s="46"/>
      <c r="W22" s="40"/>
      <c r="X22" s="42"/>
      <c r="Y22" s="42"/>
      <c r="Z22" s="42"/>
      <c r="AA22" s="44"/>
      <c r="AB22" s="16"/>
      <c r="AC22" s="16"/>
      <c r="AD22" s="16"/>
      <c r="AE22" s="16"/>
      <c r="AF22" s="1"/>
    </row>
    <row r="23" spans="1:32" ht="22.5" customHeight="1">
      <c r="F23" s="128" t="s">
        <v>25</v>
      </c>
      <c r="G23" s="49"/>
      <c r="H23" s="49"/>
      <c r="I23" s="49"/>
      <c r="J23" s="49"/>
      <c r="K23" s="49"/>
      <c r="L23" s="49"/>
      <c r="M23" s="50"/>
      <c r="N23" s="49"/>
      <c r="O23" s="49"/>
      <c r="P23" s="49"/>
      <c r="Q23" s="49"/>
      <c r="R23" s="49"/>
      <c r="S23" s="49"/>
      <c r="T23" s="49"/>
      <c r="U23" s="57"/>
      <c r="V23" s="46"/>
      <c r="W23" s="40"/>
      <c r="X23" s="42"/>
      <c r="Y23" s="42"/>
      <c r="Z23" s="42"/>
      <c r="AA23" s="44"/>
      <c r="AB23" s="16"/>
      <c r="AC23" s="16"/>
      <c r="AD23" s="16"/>
      <c r="AE23" s="16"/>
      <c r="AF23" s="1"/>
    </row>
    <row r="24" spans="1:32" ht="23.25" customHeight="1" thickBot="1">
      <c r="F24" s="54" t="s">
        <v>26</v>
      </c>
      <c r="G24" s="34"/>
      <c r="H24" s="34"/>
      <c r="I24" s="34"/>
      <c r="J24" s="34"/>
      <c r="K24" s="34"/>
      <c r="L24" s="34"/>
      <c r="M24" s="51"/>
      <c r="N24" s="34"/>
      <c r="O24" s="34"/>
      <c r="P24" s="34"/>
      <c r="Q24" s="34"/>
      <c r="R24" s="34"/>
      <c r="S24" s="34"/>
      <c r="T24" s="34"/>
      <c r="U24" s="58"/>
      <c r="V24" s="46"/>
      <c r="W24" s="40"/>
      <c r="X24" s="42"/>
      <c r="Y24" s="42"/>
      <c r="Z24" s="42"/>
      <c r="AA24" s="44"/>
      <c r="AB24" s="16"/>
      <c r="AC24" s="16"/>
      <c r="AD24" s="16"/>
      <c r="AE24" s="16"/>
      <c r="AF24" s="1"/>
    </row>
    <row r="25" spans="1:32" ht="27.75" customHeight="1" thickTop="1" thickBot="1">
      <c r="F25" s="48" t="s">
        <v>27</v>
      </c>
      <c r="G25" s="23"/>
      <c r="H25" s="23"/>
      <c r="I25" s="23"/>
      <c r="J25" s="23"/>
      <c r="K25" s="23"/>
      <c r="L25" s="23"/>
      <c r="M25" s="39"/>
      <c r="N25" s="23"/>
      <c r="O25" s="23"/>
      <c r="P25" s="23"/>
      <c r="Q25" s="23"/>
      <c r="R25" s="23"/>
      <c r="S25" s="23"/>
      <c r="T25" s="23"/>
      <c r="U25" s="47"/>
      <c r="V25" s="47"/>
      <c r="W25" s="41"/>
      <c r="X25" s="43"/>
      <c r="Y25" s="43"/>
      <c r="Z25" s="43"/>
      <c r="AA25" s="45"/>
      <c r="AB25" s="16"/>
      <c r="AC25" s="16"/>
      <c r="AD25" s="16"/>
      <c r="AE25" s="16"/>
      <c r="AF25" s="1"/>
    </row>
    <row r="26" spans="1:32" ht="27.75" customHeight="1" thickBot="1">
      <c r="F26" s="2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7"/>
      <c r="X26" s="24"/>
      <c r="Y26" s="24"/>
      <c r="Z26" s="24"/>
      <c r="AA26" s="18"/>
      <c r="AB26" s="16"/>
      <c r="AC26" s="16"/>
      <c r="AD26" s="16"/>
      <c r="AE26" s="16"/>
      <c r="AF26" s="1"/>
    </row>
    <row r="27" spans="1:32" ht="13.5" thickBot="1">
      <c r="A27" s="75"/>
      <c r="B27" s="11" t="s">
        <v>3</v>
      </c>
      <c r="C27" s="11" t="s">
        <v>4</v>
      </c>
      <c r="D27" s="11" t="s">
        <v>5</v>
      </c>
      <c r="E27" s="11" t="s">
        <v>6</v>
      </c>
      <c r="F27" s="117" t="s">
        <v>32</v>
      </c>
      <c r="G27" s="118" t="s">
        <v>7</v>
      </c>
      <c r="H27" s="118" t="s">
        <v>8</v>
      </c>
      <c r="I27" s="117" t="s">
        <v>33</v>
      </c>
      <c r="J27" s="118" t="s">
        <v>9</v>
      </c>
      <c r="K27" s="119" t="s">
        <v>34</v>
      </c>
      <c r="L27" s="118"/>
      <c r="M27" s="117" t="s">
        <v>35</v>
      </c>
      <c r="N27" s="120" t="s">
        <v>36</v>
      </c>
      <c r="O27" s="118" t="s">
        <v>10</v>
      </c>
      <c r="P27" s="118" t="s">
        <v>11</v>
      </c>
      <c r="Q27" s="121" t="s">
        <v>37</v>
      </c>
      <c r="R27" s="122" t="s">
        <v>38</v>
      </c>
      <c r="S27" s="123" t="s">
        <v>38</v>
      </c>
      <c r="T27" s="122" t="s">
        <v>12</v>
      </c>
      <c r="U27" s="124" t="s">
        <v>17</v>
      </c>
      <c r="V27" s="125" t="s">
        <v>37</v>
      </c>
      <c r="W27" s="126"/>
      <c r="X27" s="55"/>
      <c r="Y27" s="55"/>
      <c r="Z27" s="55"/>
      <c r="AA27" s="127" t="s">
        <v>39</v>
      </c>
    </row>
    <row r="28" spans="1:32">
      <c r="A28" s="10"/>
      <c r="B28" s="11"/>
      <c r="C28" s="11"/>
      <c r="D28" s="11"/>
      <c r="E28" s="11"/>
      <c r="F28" s="79">
        <v>1</v>
      </c>
      <c r="G28" s="80"/>
      <c r="H28" s="80"/>
      <c r="I28" s="81">
        <v>1</v>
      </c>
      <c r="J28" s="80">
        <v>0</v>
      </c>
      <c r="K28" s="82">
        <v>0</v>
      </c>
      <c r="L28" s="80"/>
      <c r="M28" s="79">
        <f>I28+K28</f>
        <v>1</v>
      </c>
      <c r="N28" s="83"/>
      <c r="O28" s="84"/>
      <c r="P28" s="84"/>
      <c r="Q28" s="85"/>
      <c r="R28" s="86"/>
      <c r="S28" s="132" t="s">
        <v>47</v>
      </c>
      <c r="T28" s="86"/>
      <c r="U28" s="114" t="s">
        <v>134</v>
      </c>
      <c r="V28" s="87" t="s">
        <v>67</v>
      </c>
      <c r="W28" s="88"/>
      <c r="X28" s="89"/>
      <c r="Y28" s="89"/>
      <c r="Z28" s="89"/>
      <c r="AA28" s="111" t="s">
        <v>86</v>
      </c>
    </row>
    <row r="29" spans="1:32">
      <c r="A29" s="7"/>
      <c r="B29" s="9">
        <v>1</v>
      </c>
      <c r="C29" s="9"/>
      <c r="D29" s="9"/>
      <c r="E29" s="9"/>
      <c r="F29" s="90">
        <v>2</v>
      </c>
      <c r="G29" s="91"/>
      <c r="H29" s="91"/>
      <c r="I29" s="90">
        <v>2</v>
      </c>
      <c r="J29" s="91">
        <v>0</v>
      </c>
      <c r="K29" s="90">
        <v>0</v>
      </c>
      <c r="L29" s="91"/>
      <c r="M29" s="90">
        <f t="shared" ref="M29:M63" si="0">I29+K29</f>
        <v>2</v>
      </c>
      <c r="N29" s="92"/>
      <c r="O29" s="93"/>
      <c r="P29" s="93"/>
      <c r="Q29" s="94"/>
      <c r="R29" s="95"/>
      <c r="S29" s="133" t="s">
        <v>48</v>
      </c>
      <c r="T29" s="96"/>
      <c r="U29" s="115" t="s">
        <v>97</v>
      </c>
      <c r="V29" s="98" t="s">
        <v>68</v>
      </c>
      <c r="W29" s="78"/>
      <c r="X29" s="99"/>
      <c r="Y29" s="99"/>
      <c r="Z29" s="99"/>
      <c r="AA29" s="97" t="s">
        <v>86</v>
      </c>
    </row>
    <row r="30" spans="1:32" ht="25.5" customHeight="1">
      <c r="A30" s="7"/>
      <c r="B30" s="9"/>
      <c r="C30" s="9"/>
      <c r="D30" s="9"/>
      <c r="E30" s="9"/>
      <c r="F30" s="90">
        <v>3</v>
      </c>
      <c r="G30" s="91"/>
      <c r="H30" s="91"/>
      <c r="I30" s="90">
        <v>46</v>
      </c>
      <c r="J30" s="91">
        <v>4</v>
      </c>
      <c r="K30" s="90">
        <v>5</v>
      </c>
      <c r="L30" s="91"/>
      <c r="M30" s="90">
        <f t="shared" si="0"/>
        <v>51</v>
      </c>
      <c r="N30" s="92"/>
      <c r="O30" s="93"/>
      <c r="P30" s="93"/>
      <c r="Q30" s="94"/>
      <c r="R30" s="95"/>
      <c r="S30" s="116" t="s">
        <v>101</v>
      </c>
      <c r="T30" s="96"/>
      <c r="U30" s="97"/>
      <c r="V30" s="141" t="s">
        <v>102</v>
      </c>
      <c r="W30" s="142"/>
      <c r="X30" s="142"/>
      <c r="Y30" s="142"/>
      <c r="Z30" s="143"/>
      <c r="AA30" s="97" t="s">
        <v>88</v>
      </c>
    </row>
    <row r="31" spans="1:32" ht="25.5" customHeight="1">
      <c r="A31" s="7"/>
      <c r="B31" s="9"/>
      <c r="C31" s="9"/>
      <c r="D31" s="9"/>
      <c r="E31" s="9"/>
      <c r="F31" s="90">
        <v>4</v>
      </c>
      <c r="G31" s="91"/>
      <c r="H31" s="91"/>
      <c r="I31" s="90">
        <v>108</v>
      </c>
      <c r="J31" s="91">
        <v>15</v>
      </c>
      <c r="K31" s="90">
        <v>15</v>
      </c>
      <c r="L31" s="91"/>
      <c r="M31" s="90">
        <f t="shared" si="0"/>
        <v>123</v>
      </c>
      <c r="N31" s="92"/>
      <c r="O31" s="93"/>
      <c r="P31" s="93"/>
      <c r="Q31" s="94"/>
      <c r="R31" s="95"/>
      <c r="S31" s="116" t="s">
        <v>66</v>
      </c>
      <c r="T31" s="96"/>
      <c r="U31" s="100"/>
      <c r="V31" s="141" t="s">
        <v>83</v>
      </c>
      <c r="W31" s="142"/>
      <c r="X31" s="142"/>
      <c r="Y31" s="142"/>
      <c r="Z31" s="143"/>
      <c r="AA31" s="97" t="s">
        <v>88</v>
      </c>
    </row>
    <row r="32" spans="1:32">
      <c r="A32" s="7"/>
      <c r="B32" s="9">
        <v>2</v>
      </c>
      <c r="C32" s="9"/>
      <c r="D32" s="9"/>
      <c r="E32" s="9"/>
      <c r="F32" s="90">
        <v>5</v>
      </c>
      <c r="G32" s="91"/>
      <c r="H32" s="91"/>
      <c r="I32" s="90">
        <v>2</v>
      </c>
      <c r="J32" s="91">
        <v>0</v>
      </c>
      <c r="K32" s="90">
        <v>0</v>
      </c>
      <c r="L32" s="91"/>
      <c r="M32" s="90">
        <f t="shared" si="0"/>
        <v>2</v>
      </c>
      <c r="N32" s="92"/>
      <c r="O32" s="93"/>
      <c r="P32" s="93"/>
      <c r="Q32" s="94"/>
      <c r="R32" s="95"/>
      <c r="S32" s="129" t="s">
        <v>49</v>
      </c>
      <c r="T32" s="96"/>
      <c r="U32" s="115" t="s">
        <v>97</v>
      </c>
      <c r="V32" s="98" t="s">
        <v>69</v>
      </c>
      <c r="W32" s="78"/>
      <c r="X32" s="99"/>
      <c r="Y32" s="99"/>
      <c r="Z32" s="99"/>
      <c r="AA32" s="97" t="s">
        <v>86</v>
      </c>
    </row>
    <row r="33" spans="1:27" ht="25.5" customHeight="1">
      <c r="A33" s="7"/>
      <c r="B33" s="9"/>
      <c r="C33" s="9"/>
      <c r="D33" s="9"/>
      <c r="E33" s="9"/>
      <c r="F33" s="90">
        <v>6</v>
      </c>
      <c r="G33" s="91"/>
      <c r="H33" s="91"/>
      <c r="I33" s="90">
        <v>22</v>
      </c>
      <c r="J33" s="91">
        <v>15</v>
      </c>
      <c r="K33" s="90">
        <v>4</v>
      </c>
      <c r="L33" s="91"/>
      <c r="M33" s="90">
        <f>I33+K33</f>
        <v>26</v>
      </c>
      <c r="N33" s="92"/>
      <c r="O33" s="93"/>
      <c r="P33" s="93"/>
      <c r="Q33" s="94"/>
      <c r="R33" s="95"/>
      <c r="S33" s="116" t="s">
        <v>114</v>
      </c>
      <c r="T33" s="96"/>
      <c r="U33" s="100"/>
      <c r="V33" s="141" t="s">
        <v>115</v>
      </c>
      <c r="W33" s="142"/>
      <c r="X33" s="142"/>
      <c r="Y33" s="142"/>
      <c r="Z33" s="143"/>
      <c r="AA33" s="97" t="s">
        <v>88</v>
      </c>
    </row>
    <row r="34" spans="1:27" ht="25.5" customHeight="1">
      <c r="A34" s="7"/>
      <c r="B34" s="9"/>
      <c r="C34" s="9"/>
      <c r="D34" s="9"/>
      <c r="E34" s="9"/>
      <c r="F34" s="90">
        <v>7</v>
      </c>
      <c r="G34" s="91"/>
      <c r="H34" s="91"/>
      <c r="I34" s="90">
        <v>8</v>
      </c>
      <c r="J34" s="91">
        <v>2</v>
      </c>
      <c r="K34" s="90">
        <v>2</v>
      </c>
      <c r="L34" s="91"/>
      <c r="M34" s="90">
        <f t="shared" si="0"/>
        <v>10</v>
      </c>
      <c r="N34" s="92"/>
      <c r="O34" s="93"/>
      <c r="P34" s="93"/>
      <c r="Q34" s="94"/>
      <c r="R34" s="95"/>
      <c r="S34" s="116" t="s">
        <v>129</v>
      </c>
      <c r="T34" s="96"/>
      <c r="U34" s="100"/>
      <c r="V34" s="141" t="s">
        <v>130</v>
      </c>
      <c r="W34" s="142"/>
      <c r="X34" s="142"/>
      <c r="Y34" s="142"/>
      <c r="Z34" s="143"/>
      <c r="AA34" s="97" t="s">
        <v>88</v>
      </c>
    </row>
    <row r="35" spans="1:27">
      <c r="A35" s="7"/>
      <c r="B35" s="9"/>
      <c r="C35" s="9"/>
      <c r="D35" s="9"/>
      <c r="E35" s="9"/>
      <c r="F35" s="90">
        <v>8</v>
      </c>
      <c r="G35" s="91"/>
      <c r="H35" s="91"/>
      <c r="I35" s="90">
        <v>2</v>
      </c>
      <c r="J35" s="91">
        <v>0</v>
      </c>
      <c r="K35" s="90">
        <v>0</v>
      </c>
      <c r="L35" s="91"/>
      <c r="M35" s="90">
        <f t="shared" si="0"/>
        <v>2</v>
      </c>
      <c r="N35" s="92"/>
      <c r="O35" s="93"/>
      <c r="P35" s="93"/>
      <c r="Q35" s="94"/>
      <c r="R35" s="95"/>
      <c r="S35" s="129" t="s">
        <v>50</v>
      </c>
      <c r="T35" s="96"/>
      <c r="U35" s="115" t="s">
        <v>97</v>
      </c>
      <c r="V35" s="98" t="s">
        <v>70</v>
      </c>
      <c r="W35" s="78"/>
      <c r="X35" s="99"/>
      <c r="Y35" s="99"/>
      <c r="Z35" s="99"/>
      <c r="AA35" s="97" t="s">
        <v>86</v>
      </c>
    </row>
    <row r="36" spans="1:27" ht="25.5" customHeight="1">
      <c r="A36" s="7"/>
      <c r="B36" s="9"/>
      <c r="C36" s="9"/>
      <c r="D36" s="9"/>
      <c r="E36" s="9"/>
      <c r="F36" s="90">
        <v>9</v>
      </c>
      <c r="G36" s="91"/>
      <c r="H36" s="91"/>
      <c r="I36" s="90">
        <v>1</v>
      </c>
      <c r="J36" s="91">
        <v>0</v>
      </c>
      <c r="K36" s="90">
        <v>0</v>
      </c>
      <c r="L36" s="91"/>
      <c r="M36" s="90">
        <f t="shared" si="0"/>
        <v>1</v>
      </c>
      <c r="N36" s="92"/>
      <c r="O36" s="93"/>
      <c r="P36" s="93"/>
      <c r="Q36" s="94"/>
      <c r="R36" s="95"/>
      <c r="S36" s="129" t="s">
        <v>51</v>
      </c>
      <c r="T36" s="96"/>
      <c r="U36" s="115" t="s">
        <v>97</v>
      </c>
      <c r="V36" s="141" t="s">
        <v>84</v>
      </c>
      <c r="W36" s="144"/>
      <c r="X36" s="144"/>
      <c r="Y36" s="144"/>
      <c r="Z36" s="145"/>
      <c r="AA36" s="97" t="s">
        <v>86</v>
      </c>
    </row>
    <row r="37" spans="1:27" ht="25.5" customHeight="1">
      <c r="A37" s="7"/>
      <c r="B37" s="9"/>
      <c r="C37" s="9"/>
      <c r="D37" s="9"/>
      <c r="E37" s="9"/>
      <c r="F37" s="90">
        <v>10</v>
      </c>
      <c r="G37" s="91"/>
      <c r="H37" s="91"/>
      <c r="I37" s="90">
        <v>8</v>
      </c>
      <c r="J37" s="91">
        <v>4</v>
      </c>
      <c r="K37" s="90">
        <v>2</v>
      </c>
      <c r="L37" s="91"/>
      <c r="M37" s="90">
        <f t="shared" si="0"/>
        <v>10</v>
      </c>
      <c r="N37" s="92"/>
      <c r="O37" s="93"/>
      <c r="P37" s="93"/>
      <c r="Q37" s="94"/>
      <c r="R37" s="95"/>
      <c r="S37" s="116" t="s">
        <v>104</v>
      </c>
      <c r="T37" s="96"/>
      <c r="U37" s="97"/>
      <c r="V37" s="141" t="s">
        <v>105</v>
      </c>
      <c r="W37" s="142"/>
      <c r="X37" s="142"/>
      <c r="Y37" s="142"/>
      <c r="Z37" s="143"/>
      <c r="AA37" s="97" t="s">
        <v>88</v>
      </c>
    </row>
    <row r="38" spans="1:27" ht="25.5" customHeight="1">
      <c r="A38" s="7"/>
      <c r="B38" s="9"/>
      <c r="C38" s="9"/>
      <c r="D38" s="9"/>
      <c r="E38" s="9"/>
      <c r="F38" s="90">
        <v>11</v>
      </c>
      <c r="G38" s="91"/>
      <c r="H38" s="91"/>
      <c r="I38" s="90">
        <v>12</v>
      </c>
      <c r="J38" s="91">
        <v>3</v>
      </c>
      <c r="K38" s="90">
        <v>3</v>
      </c>
      <c r="L38" s="91"/>
      <c r="M38" s="90">
        <f t="shared" si="0"/>
        <v>15</v>
      </c>
      <c r="N38" s="92"/>
      <c r="O38" s="93"/>
      <c r="P38" s="93"/>
      <c r="Q38" s="94"/>
      <c r="R38" s="95"/>
      <c r="S38" s="116" t="s">
        <v>103</v>
      </c>
      <c r="T38" s="96"/>
      <c r="U38" s="100"/>
      <c r="V38" s="141" t="s">
        <v>133</v>
      </c>
      <c r="W38" s="142"/>
      <c r="X38" s="142"/>
      <c r="Y38" s="142"/>
      <c r="Z38" s="143"/>
      <c r="AA38" s="97" t="s">
        <v>88</v>
      </c>
    </row>
    <row r="39" spans="1:27" ht="25.5" customHeight="1">
      <c r="A39" s="7"/>
      <c r="B39" s="9"/>
      <c r="C39" s="9"/>
      <c r="D39" s="9"/>
      <c r="E39" s="9"/>
      <c r="F39" s="90">
        <v>12</v>
      </c>
      <c r="G39" s="91"/>
      <c r="H39" s="91"/>
      <c r="I39" s="90">
        <v>1</v>
      </c>
      <c r="J39" s="91">
        <v>0</v>
      </c>
      <c r="K39" s="90">
        <v>0</v>
      </c>
      <c r="L39" s="91"/>
      <c r="M39" s="90">
        <f>I39+K39</f>
        <v>1</v>
      </c>
      <c r="N39" s="92"/>
      <c r="O39" s="93"/>
      <c r="P39" s="93"/>
      <c r="Q39" s="94"/>
      <c r="R39" s="95"/>
      <c r="S39" s="129" t="s">
        <v>52</v>
      </c>
      <c r="T39" s="96"/>
      <c r="U39" s="131" t="s">
        <v>97</v>
      </c>
      <c r="V39" s="141" t="s">
        <v>85</v>
      </c>
      <c r="W39" s="144"/>
      <c r="X39" s="144"/>
      <c r="Y39" s="144"/>
      <c r="Z39" s="145"/>
      <c r="AA39" s="97" t="s">
        <v>86</v>
      </c>
    </row>
    <row r="40" spans="1:27">
      <c r="A40" s="7"/>
      <c r="B40" s="9"/>
      <c r="C40" s="9"/>
      <c r="D40" s="9"/>
      <c r="E40" s="9"/>
      <c r="F40" s="90">
        <v>13</v>
      </c>
      <c r="G40" s="91"/>
      <c r="H40" s="91"/>
      <c r="I40" s="90">
        <v>2</v>
      </c>
      <c r="J40" s="91">
        <v>0</v>
      </c>
      <c r="K40" s="90">
        <v>0</v>
      </c>
      <c r="L40" s="91"/>
      <c r="M40" s="90">
        <f>I40+K40</f>
        <v>2</v>
      </c>
      <c r="N40" s="92"/>
      <c r="O40" s="93"/>
      <c r="P40" s="93"/>
      <c r="Q40" s="94"/>
      <c r="R40" s="95"/>
      <c r="S40" s="129" t="s">
        <v>53</v>
      </c>
      <c r="T40" s="96"/>
      <c r="U40" s="100" t="s">
        <v>40</v>
      </c>
      <c r="V40" s="98" t="s">
        <v>72</v>
      </c>
      <c r="W40" s="78"/>
      <c r="X40" s="99"/>
      <c r="Y40" s="99"/>
      <c r="Z40" s="99"/>
      <c r="AA40" s="97" t="s">
        <v>90</v>
      </c>
    </row>
    <row r="41" spans="1:27" ht="25.5" customHeight="1">
      <c r="A41" s="7"/>
      <c r="B41" s="9"/>
      <c r="C41" s="9"/>
      <c r="D41" s="9"/>
      <c r="E41" s="9"/>
      <c r="F41" s="90">
        <v>14</v>
      </c>
      <c r="G41" s="91"/>
      <c r="H41" s="91"/>
      <c r="I41" s="90">
        <v>4</v>
      </c>
      <c r="J41" s="91">
        <v>2</v>
      </c>
      <c r="K41" s="90">
        <v>2</v>
      </c>
      <c r="L41" s="91"/>
      <c r="M41" s="90">
        <f>I41+K41</f>
        <v>6</v>
      </c>
      <c r="N41" s="92"/>
      <c r="O41" s="93"/>
      <c r="P41" s="93"/>
      <c r="Q41" s="94"/>
      <c r="R41" s="95"/>
      <c r="S41" s="116" t="s">
        <v>95</v>
      </c>
      <c r="T41" s="96"/>
      <c r="U41" s="100"/>
      <c r="V41" s="141" t="s">
        <v>71</v>
      </c>
      <c r="W41" s="142"/>
      <c r="X41" s="142"/>
      <c r="Y41" s="142"/>
      <c r="Z41" s="143"/>
      <c r="AA41" s="130" t="s">
        <v>94</v>
      </c>
    </row>
    <row r="42" spans="1:27">
      <c r="A42" s="7"/>
      <c r="B42" s="9"/>
      <c r="C42" s="9"/>
      <c r="D42" s="9"/>
      <c r="E42" s="9"/>
      <c r="F42" s="90">
        <v>15</v>
      </c>
      <c r="G42" s="91"/>
      <c r="H42" s="91"/>
      <c r="I42" s="90">
        <v>1</v>
      </c>
      <c r="J42" s="91">
        <v>0</v>
      </c>
      <c r="K42" s="90">
        <v>0</v>
      </c>
      <c r="L42" s="91"/>
      <c r="M42" s="90">
        <f>I42+K42</f>
        <v>1</v>
      </c>
      <c r="N42" s="92"/>
      <c r="O42" s="93"/>
      <c r="P42" s="93"/>
      <c r="Q42" s="94"/>
      <c r="R42" s="95"/>
      <c r="S42" s="129" t="s">
        <v>54</v>
      </c>
      <c r="T42" s="96"/>
      <c r="U42" s="131" t="s">
        <v>97</v>
      </c>
      <c r="V42" s="98" t="s">
        <v>73</v>
      </c>
      <c r="W42" s="78"/>
      <c r="X42" s="99"/>
      <c r="Y42" s="99"/>
      <c r="Z42" s="99"/>
      <c r="AA42" s="97" t="s">
        <v>90</v>
      </c>
    </row>
    <row r="43" spans="1:27">
      <c r="A43" s="7"/>
      <c r="B43" s="9"/>
      <c r="C43" s="9"/>
      <c r="D43" s="9"/>
      <c r="E43" s="9"/>
      <c r="F43" s="90">
        <v>16</v>
      </c>
      <c r="G43" s="91"/>
      <c r="H43" s="91"/>
      <c r="I43" s="90">
        <v>1</v>
      </c>
      <c r="J43" s="91">
        <v>0</v>
      </c>
      <c r="K43" s="90">
        <v>0</v>
      </c>
      <c r="L43" s="91"/>
      <c r="M43" s="90">
        <f>I43+K43</f>
        <v>1</v>
      </c>
      <c r="N43" s="92"/>
      <c r="O43" s="93"/>
      <c r="P43" s="93"/>
      <c r="Q43" s="94"/>
      <c r="R43" s="95"/>
      <c r="S43" s="129" t="s">
        <v>55</v>
      </c>
      <c r="T43" s="96"/>
      <c r="U43" s="100" t="s">
        <v>40</v>
      </c>
      <c r="V43" s="98" t="s">
        <v>74</v>
      </c>
      <c r="W43" s="78"/>
      <c r="X43" s="99"/>
      <c r="Y43" s="99"/>
      <c r="Z43" s="99"/>
      <c r="AA43" s="97" t="s">
        <v>86</v>
      </c>
    </row>
    <row r="44" spans="1:27" ht="25.5" customHeight="1">
      <c r="A44" s="7"/>
      <c r="B44" s="9"/>
      <c r="C44" s="9"/>
      <c r="D44" s="9"/>
      <c r="E44" s="9"/>
      <c r="F44" s="90">
        <v>17</v>
      </c>
      <c r="G44" s="91"/>
      <c r="H44" s="91"/>
      <c r="I44" s="90">
        <v>8</v>
      </c>
      <c r="J44" s="91">
        <v>2</v>
      </c>
      <c r="K44" s="90">
        <v>2</v>
      </c>
      <c r="L44" s="91"/>
      <c r="M44" s="90">
        <f t="shared" si="0"/>
        <v>10</v>
      </c>
      <c r="N44" s="92"/>
      <c r="O44" s="93"/>
      <c r="P44" s="93"/>
      <c r="Q44" s="94"/>
      <c r="R44" s="95"/>
      <c r="S44" s="116" t="s">
        <v>106</v>
      </c>
      <c r="T44" s="96"/>
      <c r="U44" s="100"/>
      <c r="V44" s="141" t="s">
        <v>107</v>
      </c>
      <c r="W44" s="142"/>
      <c r="X44" s="142"/>
      <c r="Y44" s="142"/>
      <c r="Z44" s="143"/>
      <c r="AA44" s="130" t="s">
        <v>94</v>
      </c>
    </row>
    <row r="45" spans="1:27" ht="25.5" customHeight="1">
      <c r="A45" s="7"/>
      <c r="B45" s="9"/>
      <c r="C45" s="9"/>
      <c r="D45" s="9"/>
      <c r="E45" s="9"/>
      <c r="F45" s="90">
        <v>18</v>
      </c>
      <c r="G45" s="91"/>
      <c r="H45" s="91"/>
      <c r="I45" s="90">
        <v>1</v>
      </c>
      <c r="J45" s="91"/>
      <c r="K45" s="90">
        <v>1</v>
      </c>
      <c r="L45" s="91"/>
      <c r="M45" s="90">
        <f t="shared" si="0"/>
        <v>2</v>
      </c>
      <c r="N45" s="92"/>
      <c r="O45" s="93"/>
      <c r="P45" s="93"/>
      <c r="Q45" s="94"/>
      <c r="R45" s="95"/>
      <c r="S45" s="116" t="s">
        <v>125</v>
      </c>
      <c r="T45" s="96"/>
      <c r="U45" s="100"/>
      <c r="V45" s="141" t="s">
        <v>126</v>
      </c>
      <c r="W45" s="142"/>
      <c r="X45" s="142"/>
      <c r="Y45" s="142"/>
      <c r="Z45" s="143"/>
      <c r="AA45" s="130" t="s">
        <v>117</v>
      </c>
    </row>
    <row r="46" spans="1:27">
      <c r="A46" s="7"/>
      <c r="B46" s="9"/>
      <c r="C46" s="9"/>
      <c r="D46" s="9"/>
      <c r="E46" s="9"/>
      <c r="F46" s="90">
        <v>19</v>
      </c>
      <c r="G46" s="91"/>
      <c r="H46" s="91"/>
      <c r="I46" s="90">
        <v>1</v>
      </c>
      <c r="J46" s="91">
        <v>0</v>
      </c>
      <c r="K46" s="90">
        <v>0</v>
      </c>
      <c r="L46" s="91"/>
      <c r="M46" s="90">
        <f t="shared" si="0"/>
        <v>1</v>
      </c>
      <c r="N46" s="92"/>
      <c r="O46" s="93"/>
      <c r="P46" s="93"/>
      <c r="Q46" s="94"/>
      <c r="R46" s="95"/>
      <c r="S46" s="129" t="s">
        <v>56</v>
      </c>
      <c r="T46" s="96"/>
      <c r="U46" s="131" t="s">
        <v>100</v>
      </c>
      <c r="V46" s="98" t="s">
        <v>75</v>
      </c>
      <c r="W46" s="78"/>
      <c r="X46" s="99"/>
      <c r="Y46" s="99"/>
      <c r="Z46" s="99"/>
      <c r="AA46" s="97" t="s">
        <v>89</v>
      </c>
    </row>
    <row r="47" spans="1:27" ht="27.6" customHeight="1">
      <c r="A47" s="7"/>
      <c r="B47" s="9"/>
      <c r="C47" s="9"/>
      <c r="D47" s="9"/>
      <c r="E47" s="9"/>
      <c r="F47" s="138" t="s">
        <v>128</v>
      </c>
      <c r="G47" s="91"/>
      <c r="H47" s="91"/>
      <c r="I47" s="90">
        <v>2</v>
      </c>
      <c r="J47" s="91">
        <v>0</v>
      </c>
      <c r="K47" s="90">
        <v>0</v>
      </c>
      <c r="L47" s="91"/>
      <c r="M47" s="90">
        <f t="shared" si="0"/>
        <v>2</v>
      </c>
      <c r="N47" s="92"/>
      <c r="O47" s="93"/>
      <c r="P47" s="93"/>
      <c r="Q47" s="94"/>
      <c r="R47" s="95"/>
      <c r="S47" s="116" t="s">
        <v>118</v>
      </c>
      <c r="T47" s="96"/>
      <c r="U47" s="100"/>
      <c r="V47" s="141" t="s">
        <v>119</v>
      </c>
      <c r="W47" s="142"/>
      <c r="X47" s="142"/>
      <c r="Y47" s="142"/>
      <c r="Z47" s="143"/>
      <c r="AA47" s="130" t="s">
        <v>127</v>
      </c>
    </row>
    <row r="48" spans="1:27" ht="25.5" customHeight="1">
      <c r="A48" s="7"/>
      <c r="B48" s="9"/>
      <c r="C48" s="9"/>
      <c r="D48" s="9"/>
      <c r="E48" s="9"/>
      <c r="F48" s="90">
        <v>21</v>
      </c>
      <c r="G48" s="91"/>
      <c r="H48" s="91"/>
      <c r="I48" s="90">
        <v>2</v>
      </c>
      <c r="J48" s="91">
        <v>2</v>
      </c>
      <c r="K48" s="90">
        <v>1</v>
      </c>
      <c r="L48" s="91"/>
      <c r="M48" s="90">
        <f t="shared" si="0"/>
        <v>3</v>
      </c>
      <c r="N48" s="92"/>
      <c r="O48" s="93"/>
      <c r="P48" s="93"/>
      <c r="Q48" s="94"/>
      <c r="R48" s="95"/>
      <c r="S48" s="116" t="s">
        <v>120</v>
      </c>
      <c r="T48" s="96"/>
      <c r="U48" s="100"/>
      <c r="V48" s="141" t="s">
        <v>121</v>
      </c>
      <c r="W48" s="144"/>
      <c r="X48" s="144"/>
      <c r="Y48" s="144"/>
      <c r="Z48" s="145"/>
      <c r="AA48" s="97" t="s">
        <v>87</v>
      </c>
    </row>
    <row r="49" spans="1:27">
      <c r="A49" s="7"/>
      <c r="B49" s="9"/>
      <c r="C49" s="9" t="s">
        <v>2</v>
      </c>
      <c r="D49" s="9"/>
      <c r="E49" s="9"/>
      <c r="F49" s="90">
        <v>22</v>
      </c>
      <c r="G49" s="91"/>
      <c r="H49" s="91"/>
      <c r="I49" s="90">
        <v>1</v>
      </c>
      <c r="J49" s="91">
        <v>0</v>
      </c>
      <c r="K49" s="90">
        <v>0</v>
      </c>
      <c r="L49" s="91"/>
      <c r="M49" s="90">
        <f t="shared" si="0"/>
        <v>1</v>
      </c>
      <c r="N49" s="92"/>
      <c r="O49" s="93"/>
      <c r="P49" s="93"/>
      <c r="Q49" s="94"/>
      <c r="R49" s="95"/>
      <c r="S49" s="129" t="s">
        <v>58</v>
      </c>
      <c r="T49" s="96"/>
      <c r="U49" s="100" t="s">
        <v>40</v>
      </c>
      <c r="V49" s="98" t="s">
        <v>77</v>
      </c>
      <c r="W49" s="78"/>
      <c r="X49" s="99"/>
      <c r="Y49" s="99"/>
      <c r="Z49" s="99"/>
      <c r="AA49" s="97" t="s">
        <v>86</v>
      </c>
    </row>
    <row r="50" spans="1:27" ht="25.5">
      <c r="A50" s="7"/>
      <c r="B50" s="9"/>
      <c r="C50" s="9"/>
      <c r="D50" s="9"/>
      <c r="E50" s="9"/>
      <c r="F50" s="90">
        <v>23</v>
      </c>
      <c r="G50" s="91"/>
      <c r="H50" s="91"/>
      <c r="I50" s="90">
        <v>2</v>
      </c>
      <c r="J50" s="91"/>
      <c r="K50" s="90">
        <v>3</v>
      </c>
      <c r="L50" s="91"/>
      <c r="M50" s="90">
        <f t="shared" si="0"/>
        <v>5</v>
      </c>
      <c r="N50" s="92"/>
      <c r="O50" s="93"/>
      <c r="P50" s="93"/>
      <c r="Q50" s="94"/>
      <c r="R50" s="95"/>
      <c r="S50" s="116" t="s">
        <v>108</v>
      </c>
      <c r="T50" s="96"/>
      <c r="U50" s="100"/>
      <c r="V50" s="141" t="s">
        <v>109</v>
      </c>
      <c r="W50" s="142"/>
      <c r="X50" s="142"/>
      <c r="Y50" s="142"/>
      <c r="Z50" s="143"/>
      <c r="AA50" s="97" t="s">
        <v>88</v>
      </c>
    </row>
    <row r="51" spans="1:27" ht="25.5" customHeight="1">
      <c r="A51" s="7"/>
      <c r="B51" s="9">
        <v>4</v>
      </c>
      <c r="C51" s="9"/>
      <c r="D51" s="9"/>
      <c r="E51" s="9"/>
      <c r="F51" s="90">
        <v>24</v>
      </c>
      <c r="G51" s="91"/>
      <c r="H51" s="91"/>
      <c r="I51" s="90">
        <v>2</v>
      </c>
      <c r="J51" s="91">
        <v>2</v>
      </c>
      <c r="K51" s="90">
        <v>2</v>
      </c>
      <c r="L51" s="91"/>
      <c r="M51" s="90">
        <f t="shared" si="0"/>
        <v>4</v>
      </c>
      <c r="N51" s="92"/>
      <c r="O51" s="93"/>
      <c r="P51" s="93"/>
      <c r="Q51" s="94"/>
      <c r="R51" s="95"/>
      <c r="S51" s="116" t="s">
        <v>110</v>
      </c>
      <c r="T51" s="96"/>
      <c r="U51" s="100"/>
      <c r="V51" s="141" t="s">
        <v>111</v>
      </c>
      <c r="W51" s="142"/>
      <c r="X51" s="142"/>
      <c r="Y51" s="142"/>
      <c r="Z51" s="143"/>
      <c r="AA51" s="130" t="s">
        <v>94</v>
      </c>
    </row>
    <row r="52" spans="1:27">
      <c r="A52" s="7"/>
      <c r="B52" s="9"/>
      <c r="C52" s="9"/>
      <c r="D52" s="9"/>
      <c r="E52" s="9"/>
      <c r="F52" s="90">
        <v>25</v>
      </c>
      <c r="G52" s="91"/>
      <c r="H52" s="91"/>
      <c r="I52" s="90">
        <v>2</v>
      </c>
      <c r="J52" s="91">
        <v>0</v>
      </c>
      <c r="K52" s="90">
        <v>0</v>
      </c>
      <c r="L52" s="91"/>
      <c r="M52" s="90">
        <f t="shared" si="0"/>
        <v>2</v>
      </c>
      <c r="N52" s="92"/>
      <c r="O52" s="93"/>
      <c r="P52" s="93"/>
      <c r="Q52" s="94"/>
      <c r="R52" s="95"/>
      <c r="S52" s="129" t="s">
        <v>59</v>
      </c>
      <c r="T52" s="96"/>
      <c r="U52" s="131" t="s">
        <v>97</v>
      </c>
      <c r="V52" s="98" t="s">
        <v>78</v>
      </c>
      <c r="W52" s="78"/>
      <c r="X52" s="99"/>
      <c r="Y52" s="99"/>
      <c r="Z52" s="99"/>
      <c r="AA52" s="97" t="s">
        <v>90</v>
      </c>
    </row>
    <row r="53" spans="1:27">
      <c r="A53" s="7"/>
      <c r="B53" s="9"/>
      <c r="C53" s="9"/>
      <c r="D53" s="9"/>
      <c r="E53" s="9"/>
      <c r="F53" s="90">
        <v>26</v>
      </c>
      <c r="G53" s="91"/>
      <c r="H53" s="91"/>
      <c r="I53" s="90">
        <v>2</v>
      </c>
      <c r="J53" s="91">
        <v>0</v>
      </c>
      <c r="K53" s="90">
        <v>0</v>
      </c>
      <c r="L53" s="91"/>
      <c r="M53" s="90">
        <f t="shared" si="0"/>
        <v>2</v>
      </c>
      <c r="N53" s="92"/>
      <c r="O53" s="93"/>
      <c r="P53" s="93"/>
      <c r="Q53" s="94"/>
      <c r="R53" s="95"/>
      <c r="S53" s="129" t="s">
        <v>60</v>
      </c>
      <c r="T53" s="96"/>
      <c r="U53" s="131" t="s">
        <v>97</v>
      </c>
      <c r="V53" s="98" t="s">
        <v>79</v>
      </c>
      <c r="W53" s="78"/>
      <c r="X53" s="99"/>
      <c r="Y53" s="99"/>
      <c r="Z53" s="99"/>
      <c r="AA53" s="97" t="s">
        <v>90</v>
      </c>
    </row>
    <row r="54" spans="1:27">
      <c r="A54" s="7"/>
      <c r="B54" s="9"/>
      <c r="C54" s="9"/>
      <c r="D54" s="9"/>
      <c r="E54" s="9"/>
      <c r="F54" s="90">
        <v>27</v>
      </c>
      <c r="G54" s="91"/>
      <c r="H54" s="91"/>
      <c r="I54" s="90">
        <v>2</v>
      </c>
      <c r="J54" s="91">
        <v>0</v>
      </c>
      <c r="K54" s="90">
        <v>0</v>
      </c>
      <c r="L54" s="91"/>
      <c r="M54" s="90">
        <f t="shared" si="0"/>
        <v>2</v>
      </c>
      <c r="N54" s="92"/>
      <c r="O54" s="93"/>
      <c r="P54" s="93"/>
      <c r="Q54" s="94"/>
      <c r="R54" s="95"/>
      <c r="S54" s="129" t="s">
        <v>61</v>
      </c>
      <c r="T54" s="96"/>
      <c r="U54" s="100" t="s">
        <v>40</v>
      </c>
      <c r="V54" s="98" t="s">
        <v>80</v>
      </c>
      <c r="W54" s="78"/>
      <c r="X54" s="99"/>
      <c r="Y54" s="99"/>
      <c r="Z54" s="99"/>
      <c r="AA54" s="97" t="s">
        <v>86</v>
      </c>
    </row>
    <row r="55" spans="1:27" ht="25.5" customHeight="1">
      <c r="A55" s="7"/>
      <c r="B55" s="9"/>
      <c r="C55" s="9"/>
      <c r="D55" s="9"/>
      <c r="E55" s="9"/>
      <c r="F55" s="90">
        <v>28</v>
      </c>
      <c r="G55" s="91"/>
      <c r="H55" s="91"/>
      <c r="I55" s="90">
        <v>4</v>
      </c>
      <c r="J55" s="91">
        <v>2</v>
      </c>
      <c r="K55" s="90">
        <v>2</v>
      </c>
      <c r="L55" s="91"/>
      <c r="M55" s="90">
        <f t="shared" ref="M55:M60" si="1">I55+K55</f>
        <v>6</v>
      </c>
      <c r="N55" s="92"/>
      <c r="O55" s="93"/>
      <c r="P55" s="93"/>
      <c r="Q55" s="94"/>
      <c r="R55" s="95"/>
      <c r="S55" s="116" t="s">
        <v>112</v>
      </c>
      <c r="T55" s="96"/>
      <c r="U55" s="100"/>
      <c r="V55" s="141" t="s">
        <v>113</v>
      </c>
      <c r="W55" s="142"/>
      <c r="X55" s="142"/>
      <c r="Y55" s="142"/>
      <c r="Z55" s="143"/>
      <c r="AA55" s="130" t="s">
        <v>94</v>
      </c>
    </row>
    <row r="56" spans="1:27" ht="12.75" customHeight="1">
      <c r="A56" s="7"/>
      <c r="B56" s="9"/>
      <c r="C56" s="9"/>
      <c r="D56" s="9"/>
      <c r="E56" s="9"/>
      <c r="F56" s="90">
        <v>29</v>
      </c>
      <c r="G56" s="91"/>
      <c r="H56" s="91"/>
      <c r="I56" s="90">
        <v>2</v>
      </c>
      <c r="J56" s="91">
        <v>0</v>
      </c>
      <c r="K56" s="90">
        <v>0</v>
      </c>
      <c r="L56" s="91"/>
      <c r="M56" s="90">
        <f t="shared" si="1"/>
        <v>2</v>
      </c>
      <c r="N56" s="92"/>
      <c r="O56" s="93"/>
      <c r="P56" s="93"/>
      <c r="Q56" s="94"/>
      <c r="R56" s="95"/>
      <c r="S56" s="129" t="s">
        <v>62</v>
      </c>
      <c r="T56" s="96"/>
      <c r="U56" s="131" t="s">
        <v>100</v>
      </c>
      <c r="V56" s="98" t="s">
        <v>81</v>
      </c>
      <c r="W56" s="78"/>
      <c r="X56" s="99"/>
      <c r="Y56" s="99"/>
      <c r="Z56" s="99"/>
      <c r="AA56" s="97" t="s">
        <v>90</v>
      </c>
    </row>
    <row r="57" spans="1:27" ht="25.5" customHeight="1">
      <c r="A57" s="7"/>
      <c r="B57" s="9"/>
      <c r="C57" s="9"/>
      <c r="D57" s="9"/>
      <c r="E57" s="9"/>
      <c r="F57" s="90">
        <v>30</v>
      </c>
      <c r="G57" s="91"/>
      <c r="H57" s="91"/>
      <c r="I57" s="90">
        <v>2</v>
      </c>
      <c r="J57" s="91"/>
      <c r="K57" s="90">
        <v>1</v>
      </c>
      <c r="L57" s="91"/>
      <c r="M57" s="90">
        <f t="shared" si="1"/>
        <v>3</v>
      </c>
      <c r="N57" s="92"/>
      <c r="O57" s="93"/>
      <c r="P57" s="93"/>
      <c r="Q57" s="94"/>
      <c r="R57" s="95"/>
      <c r="S57" s="136" t="s">
        <v>57</v>
      </c>
      <c r="T57" s="96"/>
      <c r="U57" s="131"/>
      <c r="V57" s="98" t="s">
        <v>76</v>
      </c>
      <c r="W57" s="78"/>
      <c r="X57" s="99"/>
      <c r="Y57" s="99"/>
      <c r="Z57" s="99"/>
      <c r="AA57" s="115" t="s">
        <v>89</v>
      </c>
    </row>
    <row r="58" spans="1:27" ht="25.5" customHeight="1">
      <c r="A58" s="7"/>
      <c r="B58" s="9"/>
      <c r="C58" s="9"/>
      <c r="D58" s="9"/>
      <c r="E58" s="9"/>
      <c r="F58" s="90">
        <v>31</v>
      </c>
      <c r="G58" s="91"/>
      <c r="H58" s="91"/>
      <c r="I58" s="90">
        <v>10</v>
      </c>
      <c r="J58" s="91"/>
      <c r="K58" s="90">
        <v>2</v>
      </c>
      <c r="L58" s="91"/>
      <c r="M58" s="90">
        <f t="shared" si="1"/>
        <v>12</v>
      </c>
      <c r="N58" s="92"/>
      <c r="O58" s="93"/>
      <c r="P58" s="93"/>
      <c r="Q58" s="94"/>
      <c r="R58" s="95"/>
      <c r="S58" s="116" t="s">
        <v>91</v>
      </c>
      <c r="T58" s="96"/>
      <c r="U58" s="100"/>
      <c r="V58" s="141" t="s">
        <v>92</v>
      </c>
      <c r="W58" s="142"/>
      <c r="X58" s="142"/>
      <c r="Y58" s="142"/>
      <c r="Z58" s="143"/>
      <c r="AA58" s="97" t="s">
        <v>90</v>
      </c>
    </row>
    <row r="59" spans="1:27" ht="25.5" customHeight="1">
      <c r="A59" s="7"/>
      <c r="B59" s="9"/>
      <c r="C59" s="9"/>
      <c r="D59" s="9"/>
      <c r="E59" s="9"/>
      <c r="F59" s="90">
        <v>32</v>
      </c>
      <c r="G59" s="91"/>
      <c r="H59" s="91"/>
      <c r="I59" s="90">
        <v>12</v>
      </c>
      <c r="J59" s="91"/>
      <c r="K59" s="90">
        <v>3</v>
      </c>
      <c r="L59" s="91"/>
      <c r="M59" s="90">
        <f t="shared" si="1"/>
        <v>15</v>
      </c>
      <c r="N59" s="92"/>
      <c r="O59" s="93"/>
      <c r="P59" s="93"/>
      <c r="Q59" s="94"/>
      <c r="R59" s="95"/>
      <c r="S59" s="134" t="s">
        <v>116</v>
      </c>
      <c r="T59" s="96"/>
      <c r="U59" s="100"/>
      <c r="V59" s="141" t="s">
        <v>96</v>
      </c>
      <c r="W59" s="142"/>
      <c r="X59" s="142"/>
      <c r="Y59" s="142"/>
      <c r="Z59" s="143"/>
      <c r="AA59" s="97" t="s">
        <v>86</v>
      </c>
    </row>
    <row r="60" spans="1:27">
      <c r="A60" s="7"/>
      <c r="B60" s="9"/>
      <c r="C60" s="9"/>
      <c r="D60" s="9"/>
      <c r="E60" s="9"/>
      <c r="F60" s="90">
        <v>33</v>
      </c>
      <c r="G60" s="91"/>
      <c r="H60" s="91"/>
      <c r="I60" s="90">
        <v>2</v>
      </c>
      <c r="J60" s="91">
        <v>2</v>
      </c>
      <c r="K60" s="90">
        <v>1</v>
      </c>
      <c r="L60" s="91"/>
      <c r="M60" s="90">
        <f t="shared" si="1"/>
        <v>3</v>
      </c>
      <c r="N60" s="92"/>
      <c r="O60" s="93"/>
      <c r="P60" s="93"/>
      <c r="Q60" s="94"/>
      <c r="R60" s="95"/>
      <c r="S60" s="129" t="s">
        <v>63</v>
      </c>
      <c r="T60" s="96"/>
      <c r="U60" s="131" t="s">
        <v>97</v>
      </c>
      <c r="V60" s="98" t="s">
        <v>82</v>
      </c>
      <c r="W60" s="78"/>
      <c r="X60" s="99"/>
      <c r="Y60" s="99"/>
      <c r="Z60" s="99"/>
      <c r="AA60" s="97" t="s">
        <v>90</v>
      </c>
    </row>
    <row r="61" spans="1:27">
      <c r="A61" s="7"/>
      <c r="B61" s="9"/>
      <c r="C61" s="9"/>
      <c r="D61" s="9"/>
      <c r="E61" s="9"/>
      <c r="F61" s="90">
        <v>34</v>
      </c>
      <c r="G61" s="91"/>
      <c r="H61" s="91"/>
      <c r="I61" s="90">
        <v>12</v>
      </c>
      <c r="J61" s="91"/>
      <c r="K61" s="90">
        <v>3</v>
      </c>
      <c r="L61" s="91"/>
      <c r="M61" s="90">
        <f t="shared" si="0"/>
        <v>15</v>
      </c>
      <c r="N61" s="92"/>
      <c r="O61" s="93"/>
      <c r="P61" s="93"/>
      <c r="Q61" s="94"/>
      <c r="R61" s="95"/>
      <c r="S61" s="129" t="s">
        <v>64</v>
      </c>
      <c r="T61" s="96"/>
      <c r="U61" s="100" t="s">
        <v>40</v>
      </c>
      <c r="V61" s="98" t="s">
        <v>98</v>
      </c>
      <c r="W61" s="78"/>
      <c r="X61" s="99"/>
      <c r="Y61" s="99"/>
      <c r="Z61" s="99"/>
      <c r="AA61" s="97" t="s">
        <v>90</v>
      </c>
    </row>
    <row r="62" spans="1:27" ht="25.5">
      <c r="A62" s="7"/>
      <c r="B62" s="9"/>
      <c r="C62" s="9"/>
      <c r="D62" s="9"/>
      <c r="E62" s="9"/>
      <c r="F62" s="90">
        <v>35</v>
      </c>
      <c r="G62" s="91"/>
      <c r="H62" s="91"/>
      <c r="I62" s="90">
        <v>14</v>
      </c>
      <c r="J62" s="91"/>
      <c r="K62" s="90">
        <v>3</v>
      </c>
      <c r="L62" s="91"/>
      <c r="M62" s="90">
        <f t="shared" si="0"/>
        <v>17</v>
      </c>
      <c r="N62" s="92"/>
      <c r="O62" s="93"/>
      <c r="P62" s="93"/>
      <c r="Q62" s="94"/>
      <c r="R62" s="95"/>
      <c r="S62" s="137" t="s">
        <v>124</v>
      </c>
      <c r="T62" s="96"/>
      <c r="U62" s="131" t="s">
        <v>40</v>
      </c>
      <c r="V62" s="141" t="s">
        <v>122</v>
      </c>
      <c r="W62" s="144"/>
      <c r="X62" s="144"/>
      <c r="Y62" s="144"/>
      <c r="Z62" s="145"/>
      <c r="AA62" s="130" t="s">
        <v>123</v>
      </c>
    </row>
    <row r="63" spans="1:27" ht="13.5" thickBot="1">
      <c r="A63" s="7"/>
      <c r="B63" s="8"/>
      <c r="C63" s="9"/>
      <c r="D63" s="9"/>
      <c r="E63" s="9"/>
      <c r="F63" s="101">
        <v>36</v>
      </c>
      <c r="G63" s="102"/>
      <c r="H63" s="102"/>
      <c r="I63" s="101">
        <v>2</v>
      </c>
      <c r="J63" s="102"/>
      <c r="K63" s="101">
        <v>1</v>
      </c>
      <c r="L63" s="102"/>
      <c r="M63" s="101">
        <f t="shared" si="0"/>
        <v>3</v>
      </c>
      <c r="N63" s="103"/>
      <c r="O63" s="104"/>
      <c r="P63" s="104"/>
      <c r="Q63" s="105"/>
      <c r="R63" s="106"/>
      <c r="S63" s="135" t="s">
        <v>65</v>
      </c>
      <c r="T63" s="107"/>
      <c r="U63" s="108" t="s">
        <v>40</v>
      </c>
      <c r="V63" s="109" t="s">
        <v>99</v>
      </c>
      <c r="W63" s="17"/>
      <c r="X63" s="110"/>
      <c r="Y63" s="110"/>
      <c r="Z63" s="110"/>
      <c r="AA63" s="108" t="s">
        <v>90</v>
      </c>
    </row>
    <row r="64" spans="1:27">
      <c r="F64" s="140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</row>
    <row r="65" spans="6:27">
      <c r="F65" t="s">
        <v>132</v>
      </c>
      <c r="I65"/>
      <c r="J65"/>
      <c r="K65"/>
      <c r="L65"/>
      <c r="M65"/>
      <c r="S65"/>
    </row>
    <row r="66" spans="6:27">
      <c r="F66" s="146" t="s">
        <v>131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</row>
    <row r="67" spans="6:27"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</row>
    <row r="68" spans="6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</sheetData>
  <mergeCells count="20">
    <mergeCell ref="V62:Z62"/>
    <mergeCell ref="V59:Z59"/>
    <mergeCell ref="F66:AA67"/>
    <mergeCell ref="V55:Z55"/>
    <mergeCell ref="V58:Z58"/>
    <mergeCell ref="V30:Z30"/>
    <mergeCell ref="V31:Z31"/>
    <mergeCell ref="V51:Z51"/>
    <mergeCell ref="V47:Z47"/>
    <mergeCell ref="V38:Z38"/>
    <mergeCell ref="V37:Z37"/>
    <mergeCell ref="V34:Z34"/>
    <mergeCell ref="V41:Z41"/>
    <mergeCell ref="V44:Z44"/>
    <mergeCell ref="V36:Z36"/>
    <mergeCell ref="V45:Z45"/>
    <mergeCell ref="V39:Z39"/>
    <mergeCell ref="V50:Z50"/>
    <mergeCell ref="V33:Z33"/>
    <mergeCell ref="V48:Z48"/>
  </mergeCells>
  <phoneticPr fontId="0" type="noConversion"/>
  <hyperlinks>
    <hyperlink ref="Z17" r:id="rId1"/>
    <hyperlink ref="W21" r:id="rId2"/>
    <hyperlink ref="S29" r:id="rId3"/>
    <hyperlink ref="S35" r:id="rId4"/>
    <hyperlink ref="S36" r:id="rId5"/>
    <hyperlink ref="S46" r:id="rId6"/>
    <hyperlink ref="S49" r:id="rId7"/>
    <hyperlink ref="S52" r:id="rId8"/>
    <hyperlink ref="S53" r:id="rId9"/>
    <hyperlink ref="S54" r:id="rId10"/>
    <hyperlink ref="S61" r:id="rId11"/>
    <hyperlink ref="S63" r:id="rId12"/>
    <hyperlink ref="S32" r:id="rId13"/>
    <hyperlink ref="S56" r:id="rId14"/>
    <hyperlink ref="S28" r:id="rId15"/>
    <hyperlink ref="S39" r:id="rId16"/>
    <hyperlink ref="S40" r:id="rId17"/>
    <hyperlink ref="S42" r:id="rId18"/>
    <hyperlink ref="S43" r:id="rId19"/>
    <hyperlink ref="S60" r:id="rId20"/>
    <hyperlink ref="S62" r:id="rId21"/>
  </hyperlinks>
  <pageMargins left="0.75" right="0.5" top="0.5" bottom="0.75" header="0.5" footer="0.5"/>
  <pageSetup scale="70" orientation="portrait" r:id="rId22"/>
  <headerFooter alignWithMargins="0">
    <oddFooter>&amp;LSHEET &amp;P OF &amp;N&amp;R&amp;D &amp;T</oddFooter>
  </headerFooter>
  <colBreaks count="1" manualBreakCount="1">
    <brk id="27" max="1048575" man="1"/>
  </colBreaks>
  <ignoredErrors>
    <ignoredError sqref="F47" numberStoredAsText="1"/>
  </ignoredErrors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2011-03-12T02:01:57Z</cp:lastPrinted>
  <dcterms:created xsi:type="dcterms:W3CDTF">2003-02-11T20:27:04Z</dcterms:created>
  <dcterms:modified xsi:type="dcterms:W3CDTF">2011-04-07T17:58:21Z</dcterms:modified>
</cp:coreProperties>
</file>