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Default Extension="xml" ContentType="application/xml"/>
  <Override PartName="/xl/workbook.xml" ContentType="application/vnd.openxmlformats-officedocument.spreadsheetml.sheet.main+xml"/>
  <Default Extension="pdf" ContentType="application/pdf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7220" windowHeight="23380" tabRatio="500" activeTab="2"/>
  </bookViews>
  <sheets>
    <sheet name="Notes" sheetId="4" r:id="rId1"/>
    <sheet name="Row 1" sheetId="2" r:id="rId2"/>
    <sheet name="Row 2" sheetId="1" r:id="rId3"/>
    <sheet name="Row 2 8-13" sheetId="3" r:id="rId4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2" i="2"/>
  <c r="G30"/>
  <c r="G38"/>
  <c r="G46"/>
  <c r="G54"/>
  <c r="G62"/>
  <c r="G70"/>
  <c r="G78"/>
  <c r="G86"/>
  <c r="G94"/>
  <c r="G102"/>
  <c r="G110"/>
  <c r="G118"/>
  <c r="G126"/>
  <c r="G134"/>
  <c r="G142"/>
  <c r="G150"/>
  <c r="G158"/>
  <c r="G166"/>
  <c r="G174"/>
  <c r="G182"/>
  <c r="G190"/>
  <c r="G198"/>
  <c r="G206"/>
  <c r="G214"/>
  <c r="G222"/>
  <c r="G21"/>
  <c r="G29"/>
  <c r="G37"/>
  <c r="G45"/>
  <c r="G53"/>
  <c r="G61"/>
  <c r="G69"/>
  <c r="G77"/>
  <c r="G85"/>
  <c r="G93"/>
  <c r="G101"/>
  <c r="G109"/>
  <c r="G117"/>
  <c r="G125"/>
  <c r="G133"/>
  <c r="G141"/>
  <c r="G149"/>
  <c r="G157"/>
  <c r="G165"/>
  <c r="G173"/>
  <c r="G181"/>
  <c r="G189"/>
  <c r="G197"/>
  <c r="G205"/>
  <c r="G213"/>
  <c r="G221"/>
  <c r="G20"/>
  <c r="G28"/>
  <c r="G36"/>
  <c r="G44"/>
  <c r="G52"/>
  <c r="G60"/>
  <c r="G68"/>
  <c r="G76"/>
  <c r="G84"/>
  <c r="G92"/>
  <c r="G100"/>
  <c r="G108"/>
  <c r="G116"/>
  <c r="G124"/>
  <c r="G132"/>
  <c r="G140"/>
  <c r="G148"/>
  <c r="G156"/>
  <c r="G164"/>
  <c r="G172"/>
  <c r="G180"/>
  <c r="G188"/>
  <c r="G196"/>
  <c r="G204"/>
  <c r="G212"/>
  <c r="G220"/>
  <c r="G19"/>
  <c r="G27"/>
  <c r="G35"/>
  <c r="G43"/>
  <c r="G51"/>
  <c r="G59"/>
  <c r="G67"/>
  <c r="G75"/>
  <c r="G83"/>
  <c r="G91"/>
  <c r="G99"/>
  <c r="G107"/>
  <c r="G115"/>
  <c r="G123"/>
  <c r="G131"/>
  <c r="G139"/>
  <c r="G147"/>
  <c r="G155"/>
  <c r="G163"/>
  <c r="G171"/>
  <c r="G179"/>
  <c r="G187"/>
  <c r="G195"/>
  <c r="G203"/>
  <c r="G211"/>
  <c r="G219"/>
  <c r="G18"/>
  <c r="G26"/>
  <c r="G34"/>
  <c r="G42"/>
  <c r="G50"/>
  <c r="G58"/>
  <c r="G66"/>
  <c r="G74"/>
  <c r="G82"/>
  <c r="G90"/>
  <c r="G98"/>
  <c r="G106"/>
  <c r="G114"/>
  <c r="G122"/>
  <c r="G130"/>
  <c r="G138"/>
  <c r="G146"/>
  <c r="G154"/>
  <c r="G162"/>
  <c r="G170"/>
  <c r="G178"/>
  <c r="G186"/>
  <c r="G194"/>
  <c r="G202"/>
  <c r="G210"/>
  <c r="G218"/>
  <c r="G17"/>
  <c r="G25"/>
  <c r="G33"/>
  <c r="G41"/>
  <c r="G49"/>
  <c r="G57"/>
  <c r="G65"/>
  <c r="G73"/>
  <c r="G81"/>
  <c r="G89"/>
  <c r="G97"/>
  <c r="G105"/>
  <c r="G113"/>
  <c r="G121"/>
  <c r="G129"/>
  <c r="G137"/>
  <c r="G145"/>
  <c r="G153"/>
  <c r="G161"/>
  <c r="G169"/>
  <c r="G177"/>
  <c r="G185"/>
  <c r="G193"/>
  <c r="G201"/>
  <c r="G209"/>
  <c r="G217"/>
  <c r="G16"/>
  <c r="G24"/>
  <c r="G32"/>
  <c r="G40"/>
  <c r="G48"/>
  <c r="G56"/>
  <c r="G64"/>
  <c r="G72"/>
  <c r="G80"/>
  <c r="G88"/>
  <c r="G96"/>
  <c r="G104"/>
  <c r="G112"/>
  <c r="G120"/>
  <c r="G128"/>
  <c r="G136"/>
  <c r="G144"/>
  <c r="G152"/>
  <c r="G160"/>
  <c r="G168"/>
  <c r="G176"/>
  <c r="G184"/>
  <c r="G192"/>
  <c r="G200"/>
  <c r="G208"/>
  <c r="G216"/>
  <c r="G15"/>
  <c r="G23"/>
  <c r="G31"/>
  <c r="G39"/>
  <c r="G47"/>
  <c r="G55"/>
  <c r="G63"/>
  <c r="G71"/>
  <c r="G79"/>
  <c r="G87"/>
  <c r="G95"/>
  <c r="G103"/>
  <c r="G111"/>
  <c r="G119"/>
  <c r="G127"/>
  <c r="G135"/>
  <c r="G143"/>
  <c r="G151"/>
  <c r="G159"/>
  <c r="G167"/>
  <c r="G175"/>
  <c r="G183"/>
  <c r="G191"/>
  <c r="G199"/>
  <c r="G207"/>
  <c r="G215"/>
  <c r="D15"/>
  <c r="D23"/>
  <c r="D31"/>
  <c r="D39"/>
  <c r="D47"/>
  <c r="D55"/>
  <c r="D63"/>
  <c r="D71"/>
  <c r="D79"/>
  <c r="D87"/>
  <c r="D95"/>
  <c r="D103"/>
  <c r="D111"/>
  <c r="D119"/>
  <c r="D127"/>
  <c r="D135"/>
  <c r="D143"/>
  <c r="D151"/>
  <c r="D159"/>
  <c r="D167"/>
  <c r="D175"/>
  <c r="D183"/>
  <c r="D191"/>
  <c r="D199"/>
  <c r="D207"/>
  <c r="D215"/>
  <c r="G17" i="1"/>
  <c r="G18"/>
  <c r="G19"/>
  <c r="G20"/>
  <c r="G21"/>
  <c r="G22"/>
  <c r="G16"/>
  <c r="G15"/>
  <c r="D15"/>
  <c r="G30"/>
  <c r="G38"/>
  <c r="G46"/>
  <c r="G54"/>
  <c r="G62"/>
  <c r="G29"/>
  <c r="G37"/>
  <c r="G45"/>
  <c r="G53"/>
  <c r="G61"/>
  <c r="G28"/>
  <c r="G36"/>
  <c r="G44"/>
  <c r="G52"/>
  <c r="G60"/>
  <c r="G27"/>
  <c r="G35"/>
  <c r="G43"/>
  <c r="G51"/>
  <c r="G59"/>
  <c r="G26"/>
  <c r="G34"/>
  <c r="G42"/>
  <c r="G50"/>
  <c r="G58"/>
  <c r="G25"/>
  <c r="G33"/>
  <c r="G41"/>
  <c r="G49"/>
  <c r="G57"/>
  <c r="G24"/>
  <c r="G32"/>
  <c r="G40"/>
  <c r="G48"/>
  <c r="G56"/>
  <c r="G23"/>
  <c r="G31"/>
  <c r="G39"/>
  <c r="G47"/>
  <c r="G55"/>
  <c r="D23"/>
  <c r="D31"/>
  <c r="D39"/>
  <c r="D47"/>
  <c r="D55"/>
  <c r="D63"/>
  <c r="G63"/>
  <c r="G64"/>
  <c r="G65"/>
  <c r="G66"/>
  <c r="G67"/>
  <c r="G68"/>
  <c r="G69"/>
  <c r="G70"/>
  <c r="D71"/>
  <c r="G71"/>
  <c r="G72"/>
  <c r="G73"/>
  <c r="G74"/>
  <c r="G75"/>
  <c r="G76"/>
  <c r="G77"/>
  <c r="G78"/>
  <c r="D79"/>
  <c r="G79"/>
  <c r="G80"/>
  <c r="G81"/>
  <c r="G82"/>
  <c r="G83"/>
  <c r="G84"/>
  <c r="G85"/>
  <c r="G86"/>
  <c r="D87"/>
  <c r="G87"/>
  <c r="G88"/>
  <c r="G89"/>
  <c r="G90"/>
  <c r="G91"/>
  <c r="G92"/>
  <c r="G93"/>
  <c r="G94"/>
  <c r="D95"/>
  <c r="G95"/>
  <c r="G96"/>
  <c r="G97"/>
  <c r="G98"/>
  <c r="G99"/>
  <c r="G100"/>
  <c r="G101"/>
  <c r="G102"/>
  <c r="D103"/>
  <c r="G103"/>
  <c r="G104"/>
  <c r="G105"/>
  <c r="G106"/>
  <c r="G107"/>
  <c r="G108"/>
  <c r="G109"/>
  <c r="G110"/>
  <c r="C22" i="3"/>
  <c r="C30"/>
  <c r="C38"/>
  <c r="C46"/>
</calcChain>
</file>

<file path=xl/sharedStrings.xml><?xml version="1.0" encoding="utf-8"?>
<sst xmlns="http://schemas.openxmlformats.org/spreadsheetml/2006/main" count="767" uniqueCount="551">
  <si>
    <r>
      <t xml:space="preserve">Note: Terminals </t>
    </r>
    <r>
      <rPr>
        <b/>
        <i/>
        <sz val="16"/>
        <color indexed="10"/>
        <rFont val="Verdana"/>
      </rPr>
      <t>ii</t>
    </r>
    <r>
      <rPr>
        <b/>
        <sz val="16"/>
        <color indexed="10"/>
        <rFont val="Verdana"/>
      </rPr>
      <t xml:space="preserve"> was Terminal </t>
    </r>
    <r>
      <rPr>
        <b/>
        <i/>
        <sz val="16"/>
        <color indexed="10"/>
        <rFont val="Verdana"/>
      </rPr>
      <t>ii+12</t>
    </r>
    <r>
      <rPr>
        <b/>
        <sz val="16"/>
        <color indexed="10"/>
        <rFont val="Verdana"/>
      </rPr>
      <t xml:space="preserve"> in previous version</t>
    </r>
    <phoneticPr fontId="4" type="noConversion"/>
  </si>
  <si>
    <t>"to HWS ADC" - pin 45</t>
  </si>
  <si>
    <t>"to HWS ADC" - pin 47</t>
  </si>
  <si>
    <t>"to HWS ADC" - pin 46</t>
  </si>
  <si>
    <t>"to HWS ADC" - pin 49</t>
  </si>
  <si>
    <t>"to HWS ADC" - pin 48</t>
  </si>
  <si>
    <t>"from HWS DAC" - pin 1</t>
  </si>
  <si>
    <t>"from HWS DAC" - pin 4</t>
  </si>
  <si>
    <t>"from CO2-X DAC" - pin 18</t>
  </si>
  <si>
    <t>"from CO2-X DAC" - pin 14</t>
  </si>
  <si>
    <t>"from CO2-X DAC" - pin 33</t>
  </si>
  <si>
    <t>Checked signal</t>
    <phoneticPr fontId="4" type="noConversion"/>
  </si>
  <si>
    <t>"from HWS DAC" - pin 37</t>
  </si>
  <si>
    <t>"from HWS DAC" - pin 39</t>
  </si>
  <si>
    <t>"from HWS DAC" - pin 38</t>
  </si>
  <si>
    <t>"from HWS DAC" - pin 40</t>
  </si>
  <si>
    <t>"from HWS DAC" - pin 41</t>
  </si>
  <si>
    <t>"from HWS DAC" - pin 43</t>
  </si>
  <si>
    <t>"from HWS DAC" - pin 42</t>
  </si>
  <si>
    <t>"from HWS DAC" - pin 44</t>
  </si>
  <si>
    <t>"from HWS DAC" - pin 45</t>
  </si>
  <si>
    <t>"from HWS DAC" - pin 47</t>
  </si>
  <si>
    <t>"to ITMX RH driver" - pin 20</t>
  </si>
  <si>
    <t>"to ITMX RH driver" - pin 3</t>
  </si>
  <si>
    <t>"to ITMX RH driver" - pin 22</t>
  </si>
  <si>
    <t>"to ITMX RH driver" - pin 2</t>
  </si>
  <si>
    <t>"to ITMX RH driver" - pin 21</t>
  </si>
  <si>
    <t>"to ITMX RH driver" - pin 4</t>
  </si>
  <si>
    <t>"to ITMX RH driver" - pin 23</t>
  </si>
  <si>
    <t>"from CO2-Y DAC" - pin 14</t>
  </si>
  <si>
    <t>"from CO2-Y DAC" - pin 15</t>
  </si>
  <si>
    <t>"from CO2-Y DAC" - pin 33</t>
  </si>
  <si>
    <t>"from CO2-Y DAC" - pin 34</t>
  </si>
  <si>
    <t>"from CO2-Y DAC" - pin 16</t>
  </si>
  <si>
    <t>"from CO2-Y DAC" - pin 35</t>
  </si>
  <si>
    <t>"to ITMX RH driver" - pin 12</t>
  </si>
  <si>
    <t>"from CO2-X DAC" - pin 15</t>
  </si>
  <si>
    <t>"from CO2-X DAC" - pin 16</t>
  </si>
  <si>
    <t>"from CO2-X DAC" - pin 34</t>
  </si>
  <si>
    <t>"from CO2-X DAC" - pin 35</t>
  </si>
  <si>
    <t>"from CO2-Y DAC" - pin 18</t>
  </si>
  <si>
    <t>"to CO2-Y ADC" - pin 20</t>
  </si>
  <si>
    <t>"to CO2-Y ADC" - pin 2</t>
  </si>
  <si>
    <t>"to CO2-Y ADC" - pin 21</t>
  </si>
  <si>
    <t>"to CO2-X ADC" - pin 1</t>
  </si>
  <si>
    <t>"to CO2-X ADC" - pin 20</t>
  </si>
  <si>
    <t>"to CO2-X ADC" - pin 2</t>
  </si>
  <si>
    <t>"to CO2-X ADC" - pin 21</t>
  </si>
  <si>
    <t>"from CO2-X DAC" - pin 1</t>
  </si>
  <si>
    <t>"from CO2-X DAC" - pin 2</t>
  </si>
  <si>
    <t>"from CO2-X DAC" - pin 20</t>
  </si>
  <si>
    <t>"from CO2-X DAC" - pin 21</t>
  </si>
  <si>
    <t>"from CO2-X DAC" - pin 3</t>
  </si>
  <si>
    <t>"from CO2-X DAC" - pin 4</t>
  </si>
  <si>
    <t>"from CO2-X DAC" - pin 22</t>
  </si>
  <si>
    <t>"from CO2-Y DAC" - pin 25</t>
  </si>
  <si>
    <t>"from CO2-Y DAC" - pin 7</t>
  </si>
  <si>
    <t>"from CO2-Y DAC" - pin 8</t>
  </si>
  <si>
    <t>"from CO2-Y DAC" - pin 26</t>
  </si>
  <si>
    <t>"from HWS DAC" - pin 12</t>
  </si>
  <si>
    <t>"from HWS DAC" - pin 13</t>
  </si>
  <si>
    <t>"from HWS DAC" - pin 15</t>
  </si>
  <si>
    <t>"from HWS DAC" - pin 14</t>
  </si>
  <si>
    <t>"from HWS DAC" - pin 16</t>
  </si>
  <si>
    <t>"from HWS DAC" - pin 17</t>
  </si>
  <si>
    <t>"from HWS DAC" - pin 19</t>
  </si>
  <si>
    <t>"from HWS DAC" - pin 18</t>
  </si>
  <si>
    <t>"from HWS DAC" - pin 20</t>
  </si>
  <si>
    <t>"from CO2-Y DAC" - pin 27</t>
  </si>
  <si>
    <t>"from CO2-Y DAC" - pin 9</t>
  </si>
  <si>
    <t>"from CO2-Y DAC" - pin 10</t>
  </si>
  <si>
    <t>"from CO2-Y DAC" - pin 28</t>
  </si>
  <si>
    <t>"from CO2-Y DAC" - pin 29</t>
  </si>
  <si>
    <t>"from CO2-Y DAC" - pin 11</t>
  </si>
  <si>
    <t>"from HWS DAC" - pin 46</t>
  </si>
  <si>
    <t>"from HWS DAC" - pin 48</t>
  </si>
  <si>
    <t>"to ITMY RH driver" - pin 1</t>
  </si>
  <si>
    <t>"to ITMY RH driver" - pin 20</t>
  </si>
  <si>
    <t>"to ITMY RH driver" - pin 3</t>
  </si>
  <si>
    <t>"to ITMY RH driver" - pin 22</t>
  </si>
  <si>
    <t>"to ITMY RH driver" - pin 2</t>
  </si>
  <si>
    <t>"to ITMY RH driver" - pin 21</t>
  </si>
  <si>
    <t>"to ITMY RH driver" - pin 4</t>
  </si>
  <si>
    <t>"to ITMY RH driver" - pin 12</t>
  </si>
  <si>
    <t>"to ITMY RH driver" - pin 31</t>
  </si>
  <si>
    <t>"to ITMY RH driver" - pin 14</t>
  </si>
  <si>
    <t>"to ITMY RH driver" - pin 33</t>
  </si>
  <si>
    <t>"to ITMX RH driver" - pin 1</t>
  </si>
  <si>
    <t>ITMY_AWG_Heater_Drive +2</t>
    <phoneticPr fontId="4" type="noConversion"/>
  </si>
  <si>
    <t>ITMY_AWG_Heater_Drive -2</t>
    <phoneticPr fontId="4" type="noConversion"/>
  </si>
  <si>
    <t>ITMY_RH_Voltage -2</t>
  </si>
  <si>
    <t>ITMY_PCB_Voltage +2</t>
  </si>
  <si>
    <t>ITMY_PCB_Voltage -2</t>
  </si>
  <si>
    <t>"to ITMX RH driver" - pin 5</t>
  </si>
  <si>
    <t>"to ITMX RH driver" - pin 24</t>
  </si>
  <si>
    <t>"to ITMX RH driver" - pin 7</t>
  </si>
  <si>
    <t>"to ITMX RH driver" - pin 26</t>
  </si>
  <si>
    <t>"to ITMX RH driver" - pin 6</t>
  </si>
  <si>
    <t>"to ITMX RH driver" - pin 25</t>
  </si>
  <si>
    <t>"to ITMX RH driver" - pin 8</t>
  </si>
  <si>
    <t>"to ITMX RH driver" - pin 27</t>
  </si>
  <si>
    <t>"to ITMX RH driver" - pin 31</t>
  </si>
  <si>
    <t>"to ITMX RH driver" - pin 14</t>
  </si>
  <si>
    <t>"to ITMX RH driver" - pin 33</t>
  </si>
  <si>
    <t>"to CO2-Y ADC" - pin 1</t>
  </si>
  <si>
    <t>"to HWS ADC" - pin 4</t>
  </si>
  <si>
    <t>"to HWS ADC" - pin 7</t>
  </si>
  <si>
    <t>"to HWS ADC" - pin 8</t>
  </si>
  <si>
    <t>"to HWS ADC" - pin 9</t>
  </si>
  <si>
    <t>"to HWS ADC" - pin 10</t>
  </si>
  <si>
    <t>"to HWS ADC" - pin 13</t>
  </si>
  <si>
    <t>"to HWS ADC" - pin 14</t>
  </si>
  <si>
    <t>"to HWS ADC" - pin 11</t>
  </si>
  <si>
    <t>"to HWS ADC" - pin 12</t>
  </si>
  <si>
    <t>"to HWS ADC" - pin 15</t>
  </si>
  <si>
    <t>"to HWS ADC" - pin 16</t>
  </si>
  <si>
    <t>"to HWS ADC" - pin 17</t>
  </si>
  <si>
    <t>"to HWS ADC" - pin 18</t>
  </si>
  <si>
    <t>"to HWS ADC" - pin 21</t>
  </si>
  <si>
    <t>"to HWS ADC" - pin 22</t>
  </si>
  <si>
    <t>"to HWS ADC" - pin 19</t>
  </si>
  <si>
    <t>"to HWS ADC" - pin 20</t>
  </si>
  <si>
    <t>"to HWS ADC" - pin 23</t>
  </si>
  <si>
    <t>"from CO2-X DAC" - pin 23</t>
  </si>
  <si>
    <t>"from CO2-X DAC" - pin 5</t>
  </si>
  <si>
    <t>"from CO2-X DAC" - pin 6</t>
  </si>
  <si>
    <t>"from CO2-X DAC" - pin 24</t>
  </si>
  <si>
    <t>"from CO2-X DAC" - pin 25</t>
  </si>
  <si>
    <t>"from CO2-X DAC" - pin 7</t>
  </si>
  <si>
    <t>"from CO2-X DAC" - pin 11</t>
  </si>
  <si>
    <t>"from CO2-X DAC" - pin 12</t>
  </si>
  <si>
    <t>"from CO2-X DAC" - pin 30</t>
  </si>
  <si>
    <t>"from CO2-X DAC" - pin 31</t>
  </si>
  <si>
    <t>"from CO2-Y DAC" - pin 1</t>
  </si>
  <si>
    <t>"from CO2-Y DAC" - pin 2</t>
  </si>
  <si>
    <t>"from CO2-Y DAC" - pin 20</t>
  </si>
  <si>
    <t>"from CO2-Y DAC" - pin 21</t>
  </si>
  <si>
    <t>"from CO2-Y DAC" - pin 3</t>
  </si>
  <si>
    <t>"from CO2-Y DAC" - pin 4</t>
  </si>
  <si>
    <t>"from CO2-Y DAC" - pin 22</t>
  </si>
  <si>
    <t>"from CO2-Y DAC" - pin 23</t>
  </si>
  <si>
    <t>"from CO2-Y DAC" - pin 5</t>
  </si>
  <si>
    <t>"from CO2-Y DAC" - pin 6</t>
  </si>
  <si>
    <t>"from CO2-Y DAC" - pin 24</t>
  </si>
  <si>
    <t>"from HWS DAC" - pin 5</t>
  </si>
  <si>
    <t>"from HWS DAC" - pin 3</t>
  </si>
  <si>
    <t>"from HWS DAC" - pin 6</t>
  </si>
  <si>
    <t>"from HWS DAC" - pin 9</t>
  </si>
  <si>
    <t>"from HWS DAC" - pin 11</t>
  </si>
  <si>
    <t>"from HWS DAC" - pin 10</t>
  </si>
  <si>
    <t>"from HWS DAC" - pin 26</t>
  </si>
  <si>
    <t>"from HWS DAC" - pin 28</t>
  </si>
  <si>
    <t>"from HWS DAC" - pin 29</t>
  </si>
  <si>
    <t>"from HWS DAC" - pin 31</t>
  </si>
  <si>
    <t>"from HWS DAC" - pin 30</t>
  </si>
  <si>
    <t>"from HWS DAC" - pin 32</t>
  </si>
  <si>
    <t>ITMY_AWG_Heater_Drive -1</t>
    <phoneticPr fontId="4" type="noConversion"/>
  </si>
  <si>
    <t>ITMX_Heater_Drive -1</t>
  </si>
  <si>
    <t>ITMX_Heater_Drive +2</t>
  </si>
  <si>
    <t>ITMX_Heater_Drive -2</t>
  </si>
  <si>
    <t>ITMX_AWG_Heater_Drive +1</t>
  </si>
  <si>
    <t>LD I Mon -1</t>
    <phoneticPr fontId="4" type="noConversion"/>
  </si>
  <si>
    <t>Set T Mon +1</t>
    <phoneticPr fontId="4" type="noConversion"/>
  </si>
  <si>
    <t>Set T Mon -1</t>
    <phoneticPr fontId="4" type="noConversion"/>
  </si>
  <si>
    <t>LD P Mon +2</t>
    <phoneticPr fontId="4" type="noConversion"/>
  </si>
  <si>
    <t>"from CO2-Y DAC" - pin 12</t>
  </si>
  <si>
    <t>"from CO2-Y DAC" - pin 30</t>
  </si>
  <si>
    <t>"from CO2-Y DAC" - pin 31</t>
  </si>
  <si>
    <t>"from HWS DAC" - pin 33</t>
  </si>
  <si>
    <t>"from HWS DAC" - pin 35</t>
  </si>
  <si>
    <t>"from HWS DAC" - pin 34</t>
  </si>
  <si>
    <t>"from HWS DAC" - pin 36</t>
  </si>
  <si>
    <t>-</t>
    <phoneticPr fontId="4" type="noConversion"/>
  </si>
  <si>
    <t>Term 21 - Pin 2</t>
    <phoneticPr fontId="4" type="noConversion"/>
  </si>
  <si>
    <t>Term 21 - Pin 1</t>
    <phoneticPr fontId="4" type="noConversion"/>
  </si>
  <si>
    <t>Term 21 - Pin 7</t>
    <phoneticPr fontId="4" type="noConversion"/>
  </si>
  <si>
    <t>Term 21 - Pin 5</t>
    <phoneticPr fontId="4" type="noConversion"/>
  </si>
  <si>
    <t>CO2Y_RTD1_R+</t>
    <phoneticPr fontId="4" type="noConversion"/>
  </si>
  <si>
    <t>CO2Y_RTD1_RL+</t>
    <phoneticPr fontId="4" type="noConversion"/>
  </si>
  <si>
    <t>CO2Y_RTD1_R-</t>
    <phoneticPr fontId="4" type="noConversion"/>
  </si>
  <si>
    <t>CO2Y_RTD1_RL-</t>
    <phoneticPr fontId="4" type="noConversion"/>
  </si>
  <si>
    <t>CO2Y_RTD2_RL+</t>
  </si>
  <si>
    <t>CO2Y_RTD2_R-</t>
  </si>
  <si>
    <t>"to ITMY RH driver" - pin 23</t>
  </si>
  <si>
    <t>"to ITMY RH driver" - pin 5</t>
  </si>
  <si>
    <t>"to ITMY RH driver" - pin 24</t>
  </si>
  <si>
    <t>"to ITMY RH driver" - pin 7</t>
  </si>
  <si>
    <t>"to ITMY RH driver" - pin 26</t>
  </si>
  <si>
    <t>"to ITMY RH driver" - pin 6</t>
  </si>
  <si>
    <t>"to ITMY RH driver" - pin 25</t>
  </si>
  <si>
    <t>"to ITMY RH driver" - pin 8</t>
  </si>
  <si>
    <t>"to ITMY RH driver" - pin 27</t>
  </si>
  <si>
    <t>"to ITMY RH driver" - pin 11</t>
  </si>
  <si>
    <t>"to ITMY RH driver" - pin 30</t>
  </si>
  <si>
    <t>"to ITMY RH driver" - pin 13</t>
  </si>
  <si>
    <t>"to ITMY RH driver" - pin 32</t>
  </si>
  <si>
    <t>ITMY_Heater_Drive -1</t>
    <phoneticPr fontId="4" type="noConversion"/>
  </si>
  <si>
    <t>ITMY_Heater_Drive +2</t>
    <phoneticPr fontId="4" type="noConversion"/>
  </si>
  <si>
    <t>ITMY_Heater_Drive -2</t>
    <phoneticPr fontId="4" type="noConversion"/>
  </si>
  <si>
    <t>ITMY_AWG_Heater_Drive +1</t>
    <phoneticPr fontId="4" type="noConversion"/>
  </si>
  <si>
    <t>ITMY_RH_Voltage +1</t>
    <phoneticPr fontId="4" type="noConversion"/>
  </si>
  <si>
    <t>ITMY_RH_Voltage -1</t>
    <phoneticPr fontId="4" type="noConversion"/>
  </si>
  <si>
    <t>0V (power)</t>
    <phoneticPr fontId="4" type="noConversion"/>
  </si>
  <si>
    <t>-</t>
    <phoneticPr fontId="4" type="noConversion"/>
  </si>
  <si>
    <t>Term 12 - Pin 5</t>
    <phoneticPr fontId="4" type="noConversion"/>
  </si>
  <si>
    <t>Term 12 - Pin 3</t>
    <phoneticPr fontId="4" type="noConversion"/>
  </si>
  <si>
    <t>-</t>
    <phoneticPr fontId="4" type="noConversion"/>
  </si>
  <si>
    <t>Connected to</t>
    <phoneticPr fontId="4" type="noConversion"/>
  </si>
  <si>
    <t>Connection</t>
    <phoneticPr fontId="4" type="noConversion"/>
  </si>
  <si>
    <t>Checked</t>
    <phoneticPr fontId="4" type="noConversion"/>
  </si>
  <si>
    <t>Power Check</t>
    <phoneticPr fontId="4" type="noConversion"/>
  </si>
  <si>
    <t>Named</t>
    <phoneticPr fontId="4" type="noConversion"/>
  </si>
  <si>
    <t>Row 2</t>
    <phoneticPr fontId="4" type="noConversion"/>
  </si>
  <si>
    <t>Row 1</t>
    <phoneticPr fontId="4" type="noConversion"/>
  </si>
  <si>
    <t>Row 2, Terminals 8 - 13</t>
    <phoneticPr fontId="4" type="noConversion"/>
  </si>
  <si>
    <t>Terminal type</t>
  </si>
  <si>
    <t>Terminal type</t>
    <phoneticPr fontId="4" type="noConversion"/>
  </si>
  <si>
    <t>EK1101</t>
  </si>
  <si>
    <t>CO2Y_RTD3_RL+</t>
  </si>
  <si>
    <t>CO2Y_RTD3_R-</t>
  </si>
  <si>
    <t>"to ITMX RH driver" - pin 11</t>
  </si>
  <si>
    <t>"to ITMX RH driver" - pin 30</t>
  </si>
  <si>
    <t>"to ITMX RH driver" - pin 13</t>
  </si>
  <si>
    <t>"to ITMX RH driver" - pin 32</t>
  </si>
  <si>
    <t>"to HWS ADC" - pin 1</t>
  </si>
  <si>
    <t>"to HWS ADC" - pin 2</t>
  </si>
  <si>
    <t>"to HWS ADC" - pin 5</t>
  </si>
  <si>
    <t>"to HWS ADC" - pin 6</t>
  </si>
  <si>
    <t>"to HWS ADC" - pin 3</t>
  </si>
  <si>
    <t>EL9410</t>
    <phoneticPr fontId="4" type="noConversion"/>
  </si>
  <si>
    <t>EL4134 (DAC - 4)</t>
    <phoneticPr fontId="4" type="noConversion"/>
  </si>
  <si>
    <t>Ext LD Set 1</t>
    <phoneticPr fontId="4" type="noConversion"/>
  </si>
  <si>
    <t>Ext LD Set 2</t>
    <phoneticPr fontId="4" type="noConversion"/>
  </si>
  <si>
    <t>Ext T Set 1</t>
    <phoneticPr fontId="4" type="noConversion"/>
  </si>
  <si>
    <t>Ext T Set +2</t>
    <phoneticPr fontId="4" type="noConversion"/>
  </si>
  <si>
    <t>-</t>
    <phoneticPr fontId="4" type="noConversion"/>
  </si>
  <si>
    <t>PosnDetect2_Y_V-</t>
    <phoneticPr fontId="4" type="noConversion"/>
  </si>
  <si>
    <t>PosnDetect3_X_V+</t>
    <phoneticPr fontId="4" type="noConversion"/>
  </si>
  <si>
    <t>EL4134 (DAC - 4)</t>
    <phoneticPr fontId="4" type="noConversion"/>
  </si>
  <si>
    <t>PosnDetect3_SUM_V+</t>
    <phoneticPr fontId="4" type="noConversion"/>
  </si>
  <si>
    <t>PosnDetect3_SUM_V-</t>
    <phoneticPr fontId="4" type="noConversion"/>
  </si>
  <si>
    <t>ITMX_PCB_Voltage -1</t>
  </si>
  <si>
    <t>"to HWS ADC" - pin 24</t>
  </si>
  <si>
    <t>"to HWS ADC" - pin 29</t>
  </si>
  <si>
    <t>"to HWS ADC" - pin 30</t>
  </si>
  <si>
    <t>"from CO2-X DAC" - pin 8</t>
  </si>
  <si>
    <t>"from CO2-X DAC" - pin 26</t>
  </si>
  <si>
    <t>"from CO2-X DAC" - pin 27</t>
  </si>
  <si>
    <t>"from CO2-X DAC" - pin 9</t>
  </si>
  <si>
    <t>"from CO2-X DAC" - pin 10</t>
  </si>
  <si>
    <t>"from CO2-X DAC" - pin 28</t>
  </si>
  <si>
    <t>"from CO2-X DAC" - pin 29</t>
  </si>
  <si>
    <t>"to HWS ADC" - pin 33</t>
  </si>
  <si>
    <t>"to HWS ADC" - pin 34</t>
  </si>
  <si>
    <t>"to HWS ADC" - pin 31</t>
  </si>
  <si>
    <t>"to HWS ADC" - pin 32</t>
  </si>
  <si>
    <t>"to HWS ADC" - pin 35</t>
  </si>
  <si>
    <t>"to HWS ADC" - pin 36</t>
  </si>
  <si>
    <t>"to HWS ADC" - pin 37</t>
  </si>
  <si>
    <t>"to HWS ADC" - pin 38</t>
  </si>
  <si>
    <t>"to HWS ADC" - pin 41</t>
  </si>
  <si>
    <t>"to HWS ADC" - pin 42</t>
  </si>
  <si>
    <t>"to HWS ADC" - pin 39</t>
  </si>
  <si>
    <t>"to HWS ADC" - pin 40</t>
  </si>
  <si>
    <t>"to HWS ADC" - pin 43</t>
  </si>
  <si>
    <t>"to HWS ADC" - pin 44</t>
  </si>
  <si>
    <t>"from HWS DAC" - pin 2</t>
  </si>
  <si>
    <t>"from HWS DAC" - pin 7</t>
  </si>
  <si>
    <t>ITMY_Current_Mon +1</t>
    <phoneticPr fontId="4" type="noConversion"/>
  </si>
  <si>
    <t>"from HWS DAC" - pin 21</t>
  </si>
  <si>
    <t>"from HWS DAC" - pin 23</t>
  </si>
  <si>
    <t>"from HWS DAC" - pin 22</t>
  </si>
  <si>
    <t>"from HWS DAC" - pin 24</t>
  </si>
  <si>
    <t>"from HWS DAC" - pin 25</t>
  </si>
  <si>
    <t>"from HWS DAC" - pin 27</t>
  </si>
  <si>
    <t>Terminal Block -24V</t>
    <phoneticPr fontId="4" type="noConversion"/>
  </si>
  <si>
    <t>0V (power)</t>
    <phoneticPr fontId="4" type="noConversion"/>
  </si>
  <si>
    <t>Terminal Block - 0V</t>
    <phoneticPr fontId="4" type="noConversion"/>
  </si>
  <si>
    <t>Front LED +</t>
    <phoneticPr fontId="4" type="noConversion"/>
  </si>
  <si>
    <t>Front LED -</t>
    <phoneticPr fontId="4" type="noConversion"/>
  </si>
  <si>
    <t>"to CO2-Y ADC" - pin 4</t>
  </si>
  <si>
    <t>EL9505 (24V to 5V)</t>
    <phoneticPr fontId="4" type="noConversion"/>
  </si>
  <si>
    <t>Terminal Block -24V</t>
    <phoneticPr fontId="4" type="noConversion"/>
  </si>
  <si>
    <t>Row2-Term1-Pin5</t>
    <phoneticPr fontId="4" type="noConversion"/>
  </si>
  <si>
    <t>Yes</t>
    <phoneticPr fontId="4" type="noConversion"/>
  </si>
  <si>
    <t>nc</t>
    <phoneticPr fontId="4" type="noConversion"/>
  </si>
  <si>
    <t>nc</t>
    <phoneticPr fontId="4" type="noConversion"/>
  </si>
  <si>
    <t>LD P Mon -2</t>
    <phoneticPr fontId="4" type="noConversion"/>
  </si>
  <si>
    <t>Temp Mon +2</t>
    <phoneticPr fontId="4" type="noConversion"/>
  </si>
  <si>
    <t>Temp Mon -2</t>
    <phoneticPr fontId="4" type="noConversion"/>
  </si>
  <si>
    <t>LD I Mon +2</t>
    <phoneticPr fontId="4" type="noConversion"/>
  </si>
  <si>
    <t>LD I Mon -2</t>
    <phoneticPr fontId="4" type="noConversion"/>
  </si>
  <si>
    <t>LD I Mon +1</t>
    <phoneticPr fontId="4" type="noConversion"/>
  </si>
  <si>
    <t>Set T Mon +2</t>
    <phoneticPr fontId="4" type="noConversion"/>
  </si>
  <si>
    <t>Set T Mon -2</t>
    <phoneticPr fontId="4" type="noConversion"/>
  </si>
  <si>
    <t>PosnDetect2_Y_V+</t>
    <phoneticPr fontId="4" type="noConversion"/>
  </si>
  <si>
    <t>PosnDetect3_X_V-</t>
    <phoneticPr fontId="4" type="noConversion"/>
  </si>
  <si>
    <t>PosnDetect2_SUM_V+</t>
    <phoneticPr fontId="4" type="noConversion"/>
  </si>
  <si>
    <t>PosnDetect2_SUM_V-</t>
    <phoneticPr fontId="4" type="noConversion"/>
  </si>
  <si>
    <t>PosnDetect3_Y_V+</t>
    <phoneticPr fontId="4" type="noConversion"/>
  </si>
  <si>
    <t>PosnDetect3_Y_V-</t>
    <phoneticPr fontId="4" type="noConversion"/>
  </si>
  <si>
    <t>"Checked signal" = verified that output signal produces voltages across pins and input signal across pins is properly recorded</t>
    <phoneticPr fontId="4" type="noConversion"/>
  </si>
  <si>
    <t>Connected to breakout board pin</t>
    <phoneticPr fontId="4" type="noConversion"/>
  </si>
  <si>
    <t>Yes</t>
    <phoneticPr fontId="4" type="noConversion"/>
  </si>
  <si>
    <t>Term 1 - Pin 2</t>
    <phoneticPr fontId="4" type="noConversion"/>
  </si>
  <si>
    <t>Term 1 - Pin 1</t>
    <phoneticPr fontId="4" type="noConversion"/>
  </si>
  <si>
    <t>CO2Y_RTD2_RL-</t>
  </si>
  <si>
    <t>CO2Y_RTD2_R+</t>
  </si>
  <si>
    <t>RTD5_RL+</t>
  </si>
  <si>
    <t>RTD5_R-</t>
  </si>
  <si>
    <t>RTD5_RL-</t>
  </si>
  <si>
    <t>RTD5_R+</t>
  </si>
  <si>
    <t>RTD6_R+</t>
  </si>
  <si>
    <t>RTD6_RL+</t>
  </si>
  <si>
    <t>RTD6_R-</t>
  </si>
  <si>
    <t>RTD6_RL-</t>
  </si>
  <si>
    <t>RTD_HAM4_A_RL+</t>
  </si>
  <si>
    <t>RTD_HAM4_A_R-</t>
  </si>
  <si>
    <t>RTD_HAM4_A_RL-</t>
  </si>
  <si>
    <t>RTD_HAM4_A_R+</t>
  </si>
  <si>
    <t>RTD_HAM4_B_R+</t>
  </si>
  <si>
    <t>RTD_HAM4_B_RL+</t>
  </si>
  <si>
    <t>RTD_HAM4_B_R-</t>
  </si>
  <si>
    <t>RTD_HAM4_B_RL-</t>
  </si>
  <si>
    <t>RTD_HAM5_A_RL+</t>
  </si>
  <si>
    <t>RTD_HAM5_A_R-</t>
  </si>
  <si>
    <t>RTD_HAM5_A_RL-</t>
  </si>
  <si>
    <t>RTD_HAM5_B_R+</t>
  </si>
  <si>
    <t>RTD_HAM5_B_RL+</t>
  </si>
  <si>
    <t>RTD_HAM5_B_R-</t>
  </si>
  <si>
    <t>RTD_HAM5_B_RL-</t>
  </si>
  <si>
    <t>RTD_HAM5_A_R+</t>
  </si>
  <si>
    <t>ITMX_RH_Voltage -1</t>
  </si>
  <si>
    <t>ITMX_PCB_Voltage +1</t>
  </si>
  <si>
    <t>EL9410</t>
    <phoneticPr fontId="4" type="noConversion"/>
  </si>
  <si>
    <t>RTD3_RL+</t>
  </si>
  <si>
    <t>RTD3_R-</t>
  </si>
  <si>
    <t>RTD3_RL-</t>
  </si>
  <si>
    <t>RTD3_R+</t>
  </si>
  <si>
    <t>RTD4_R+</t>
  </si>
  <si>
    <t>RTD4_RL+</t>
  </si>
  <si>
    <t>RTD4_R-</t>
  </si>
  <si>
    <t>RTD4_RL-</t>
  </si>
  <si>
    <t>Connected to</t>
    <phoneticPr fontId="4" type="noConversion"/>
  </si>
  <si>
    <t>ITMY_Heater_Drive +1</t>
    <phoneticPr fontId="4" type="noConversion"/>
  </si>
  <si>
    <t>RTD1_R+</t>
    <phoneticPr fontId="4" type="noConversion"/>
  </si>
  <si>
    <t>RTD1_RL+</t>
    <phoneticPr fontId="4" type="noConversion"/>
  </si>
  <si>
    <t>RTD1_RL-</t>
    <phoneticPr fontId="4" type="noConversion"/>
  </si>
  <si>
    <t>RTD1_R-</t>
    <phoneticPr fontId="4" type="noConversion"/>
  </si>
  <si>
    <t>RTD2_RL+</t>
  </si>
  <si>
    <t>RTD2_R-</t>
  </si>
  <si>
    <t>RTD2_RL-</t>
  </si>
  <si>
    <t>RTD2_R+</t>
  </si>
  <si>
    <t>Term 12 - Pin 2</t>
    <phoneticPr fontId="4" type="noConversion"/>
  </si>
  <si>
    <t>Term 12 - Pin 1</t>
    <phoneticPr fontId="4" type="noConversion"/>
  </si>
  <si>
    <t>24V (power)</t>
    <phoneticPr fontId="4" type="noConversion"/>
  </si>
  <si>
    <t>CO2Y_TTL_MON_AUX</t>
  </si>
  <si>
    <t>CO2X_TTL_MON_AUX</t>
  </si>
  <si>
    <t>CO2Y_TTL_ACT_AUX1</t>
  </si>
  <si>
    <t>CO2X_TTL_ACT_AUX1</t>
  </si>
  <si>
    <t>CO2Y_TTL_ACT_AUX2</t>
  </si>
  <si>
    <t>CO2X_RTD5_R-</t>
  </si>
  <si>
    <t>CO2X_RTD5_RL-</t>
  </si>
  <si>
    <t>CO2X_RTD6_R+</t>
  </si>
  <si>
    <t>CO2X_RTD6_RL+</t>
  </si>
  <si>
    <t>CO2X_RTD6_R-</t>
  </si>
  <si>
    <t>CO2X_RTD6_RL-</t>
  </si>
  <si>
    <t>-</t>
    <phoneticPr fontId="4" type="noConversion"/>
  </si>
  <si>
    <t>CO2Y_RTD3_RL-</t>
  </si>
  <si>
    <t>CO2Y_RTD3_R+</t>
  </si>
  <si>
    <t>CO2Y_RTD4_R+</t>
  </si>
  <si>
    <t>CO2Y_RTD4_RL+</t>
  </si>
  <si>
    <t>CO2Y_RTD4_R-</t>
  </si>
  <si>
    <t>CO2Y_RTD4_RL-</t>
  </si>
  <si>
    <t>CO2Y_RTD5_RL+</t>
  </si>
  <si>
    <t>CO2Y_RTD5_R-</t>
  </si>
  <si>
    <t>CO2Y_RTD5_RL-</t>
  </si>
  <si>
    <t>CO2Y_RTD5_R+</t>
  </si>
  <si>
    <t>EL2872</t>
    <phoneticPr fontId="4" type="noConversion"/>
  </si>
  <si>
    <t>CO2Y_RTD6_R+</t>
  </si>
  <si>
    <t>CO2Y_RTD6_RL+</t>
  </si>
  <si>
    <t>CO2Y_RTD6_R-</t>
  </si>
  <si>
    <t>CO2Y_RTD6_RL-</t>
  </si>
  <si>
    <t>CO2X_RTD1_R+</t>
  </si>
  <si>
    <t>CO2X_RTD1_RL+</t>
  </si>
  <si>
    <t>ITMX_RTD_Voltage +1</t>
  </si>
  <si>
    <t>ITMX_RTD_Voltage -1</t>
  </si>
  <si>
    <t>ITMX_Current_Mon +1</t>
  </si>
  <si>
    <t>ITMX_Current_Mon -1</t>
  </si>
  <si>
    <t>ITMX_RH_Voltage +1</t>
  </si>
  <si>
    <t>ITMX_RH_Voltage -2</t>
  </si>
  <si>
    <t>ITMX_PCB_Voltage +2</t>
  </si>
  <si>
    <t>ITMX_PCB_Voltage -2</t>
  </si>
  <si>
    <t>ITMX_RTD_Voltage +2</t>
  </si>
  <si>
    <t>ITMX_RTD_Voltage -2</t>
  </si>
  <si>
    <t>ITMX_Current_Mon +2</t>
  </si>
  <si>
    <t>ITMX_Current_Mon -2</t>
  </si>
  <si>
    <t>ITMX_RH_Voltage +2</t>
  </si>
  <si>
    <t>CO2Y_LSR_TEMP_V+</t>
    <phoneticPr fontId="4" type="noConversion"/>
  </si>
  <si>
    <t>CO2Y_LSR_TEMP_V-</t>
    <phoneticPr fontId="4" type="noConversion"/>
  </si>
  <si>
    <t>CO2X_LSR_TEMP_V+</t>
    <phoneticPr fontId="4" type="noConversion"/>
  </si>
  <si>
    <t>CO2X_LSR_TEMP_V-</t>
    <phoneticPr fontId="4" type="noConversion"/>
  </si>
  <si>
    <t>CO2Y_FLOW_RATE_V+</t>
    <phoneticPr fontId="4" type="noConversion"/>
  </si>
  <si>
    <t>CO2Y_FLOW_RATE_V-</t>
    <phoneticPr fontId="4" type="noConversion"/>
  </si>
  <si>
    <t>CO2X_FLOW_RATE_V+</t>
    <phoneticPr fontId="4" type="noConversion"/>
  </si>
  <si>
    <t>CO2X_FLOW_RATE_V-</t>
    <phoneticPr fontId="4" type="noConversion"/>
  </si>
  <si>
    <t>ITMY_PCB_Voltage -1</t>
    <phoneticPr fontId="4" type="noConversion"/>
  </si>
  <si>
    <t>ITMY_PCB_Voltage +1</t>
    <phoneticPr fontId="4" type="noConversion"/>
  </si>
  <si>
    <t>ITMY_RTD_Voltage +1</t>
    <phoneticPr fontId="4" type="noConversion"/>
  </si>
  <si>
    <t>ITMY_RTD_Voltage -1</t>
    <phoneticPr fontId="4" type="noConversion"/>
  </si>
  <si>
    <t>LD P Mon +1</t>
    <phoneticPr fontId="4" type="noConversion"/>
  </si>
  <si>
    <t>LD P Mon -1</t>
    <phoneticPr fontId="4" type="noConversion"/>
  </si>
  <si>
    <t>Temp Mon +1</t>
    <phoneticPr fontId="4" type="noConversion"/>
  </si>
  <si>
    <t>Temp Mon -1</t>
    <phoneticPr fontId="4" type="noConversion"/>
  </si>
  <si>
    <t>24V (power)</t>
    <phoneticPr fontId="4" type="noConversion"/>
  </si>
  <si>
    <t>"to CO2-X ADC" - pin 6</t>
  </si>
  <si>
    <t>"to CO2-X ADC" - pin 5</t>
  </si>
  <si>
    <t>"to CO2-X ADC" - pin 7</t>
  </si>
  <si>
    <t>"to CO2-X ADC" - pin 8</t>
  </si>
  <si>
    <t>"to CO2-X ADC" - pin 31</t>
  </si>
  <si>
    <t>"to CO2-X ADC" - pin 12</t>
  </si>
  <si>
    <t>"to CO2-X ADC" - pin 10</t>
  </si>
  <si>
    <t>"to CO2-X ADC" - pin 9</t>
  </si>
  <si>
    <t>"to CO2-X ADC" - pin 11</t>
  </si>
  <si>
    <t>EL2124 (TTL out - 4)</t>
    <phoneticPr fontId="4" type="noConversion"/>
  </si>
  <si>
    <t>Dalsa_X_OnOff</t>
    <phoneticPr fontId="4" type="noConversion"/>
  </si>
  <si>
    <t>Dalsa_Y_OnOff</t>
    <phoneticPr fontId="4" type="noConversion"/>
  </si>
  <si>
    <t>RCX_X_OnOff</t>
    <phoneticPr fontId="4" type="noConversion"/>
  </si>
  <si>
    <t>RCX_Y_OnOff</t>
    <phoneticPr fontId="4" type="noConversion"/>
  </si>
  <si>
    <t>DGND</t>
    <phoneticPr fontId="4" type="noConversion"/>
  </si>
  <si>
    <t>AGND</t>
    <phoneticPr fontId="4" type="noConversion"/>
  </si>
  <si>
    <t>LH SHD 1</t>
    <phoneticPr fontId="4" type="noConversion"/>
  </si>
  <si>
    <t>-</t>
    <phoneticPr fontId="4" type="noConversion"/>
  </si>
  <si>
    <t>CO2Y_ON_OFF</t>
    <phoneticPr fontId="4" type="noConversion"/>
  </si>
  <si>
    <t>LH SHD +2</t>
    <phoneticPr fontId="4" type="noConversion"/>
  </si>
  <si>
    <t>-</t>
    <phoneticPr fontId="4" type="noConversion"/>
  </si>
  <si>
    <t>CO2_X_ON_OFF</t>
    <phoneticPr fontId="4" type="noConversion"/>
  </si>
  <si>
    <t>EL1124 (TTL in -4)</t>
    <phoneticPr fontId="4" type="noConversion"/>
  </si>
  <si>
    <t>CO2Y_LSR_ON_OFF_MON</t>
    <phoneticPr fontId="4" type="noConversion"/>
  </si>
  <si>
    <t>nc</t>
    <phoneticPr fontId="4" type="noConversion"/>
  </si>
  <si>
    <t>PosnDetect1_Y_V+</t>
    <phoneticPr fontId="4" type="noConversion"/>
  </si>
  <si>
    <t>PosnDetect1_Y_V-</t>
    <phoneticPr fontId="4" type="noConversion"/>
  </si>
  <si>
    <t>PosnDetect2_X_V+</t>
    <phoneticPr fontId="4" type="noConversion"/>
  </si>
  <si>
    <t>PosnDetect2_X_V-</t>
    <phoneticPr fontId="4" type="noConversion"/>
  </si>
  <si>
    <t>-</t>
    <phoneticPr fontId="4" type="noConversion"/>
  </si>
  <si>
    <t>0V (power)</t>
    <phoneticPr fontId="4" type="noConversion"/>
  </si>
  <si>
    <t>-</t>
    <phoneticPr fontId="4" type="noConversion"/>
  </si>
  <si>
    <t>24V (power)</t>
    <phoneticPr fontId="4" type="noConversion"/>
  </si>
  <si>
    <t>-</t>
    <phoneticPr fontId="4" type="noConversion"/>
  </si>
  <si>
    <t>Row2 - Term1 - Pin2</t>
    <phoneticPr fontId="4" type="noConversion"/>
  </si>
  <si>
    <t>Row2-Term1-Pin1</t>
    <phoneticPr fontId="4" type="noConversion"/>
  </si>
  <si>
    <t>-</t>
    <phoneticPr fontId="4" type="noConversion"/>
  </si>
  <si>
    <t>24V (power)</t>
    <phoneticPr fontId="4" type="noConversion"/>
  </si>
  <si>
    <t>PosnDetect4_Y_V+</t>
    <phoneticPr fontId="4" type="noConversion"/>
  </si>
  <si>
    <t>PosnDetect4_Y_V-</t>
    <phoneticPr fontId="4" type="noConversion"/>
  </si>
  <si>
    <t>PosnDetect4_X_V+</t>
    <phoneticPr fontId="4" type="noConversion"/>
  </si>
  <si>
    <t>PosnDetect4_X_V-</t>
    <phoneticPr fontId="4" type="noConversion"/>
  </si>
  <si>
    <t>PosnDetect4_SUM_V+</t>
    <phoneticPr fontId="4" type="noConversion"/>
  </si>
  <si>
    <t>PosnDetect4_SUM_V-</t>
    <phoneticPr fontId="4" type="noConversion"/>
  </si>
  <si>
    <t>0V (power)</t>
    <phoneticPr fontId="4" type="noConversion"/>
  </si>
  <si>
    <t>Terminal Block - 0V</t>
    <phoneticPr fontId="4" type="noConversion"/>
  </si>
  <si>
    <t>nc</t>
    <phoneticPr fontId="4" type="noConversion"/>
  </si>
  <si>
    <t>Term 1 - Pin 7</t>
    <phoneticPr fontId="4" type="noConversion"/>
  </si>
  <si>
    <t>Terminal Block - 24V</t>
    <phoneticPr fontId="4" type="noConversion"/>
  </si>
  <si>
    <t>Term 1 - Pin 5</t>
    <phoneticPr fontId="4" type="noConversion"/>
  </si>
  <si>
    <t>EL3104 (ADC - 4)</t>
    <phoneticPr fontId="4" type="noConversion"/>
  </si>
  <si>
    <t>PosnDetect1_X_V+</t>
    <phoneticPr fontId="4" type="noConversion"/>
  </si>
  <si>
    <t>PosnDetect1_X_V-</t>
    <phoneticPr fontId="4" type="noConversion"/>
  </si>
  <si>
    <t>PosnDetect1_SUM_V+</t>
    <phoneticPr fontId="4" type="noConversion"/>
  </si>
  <si>
    <t>PosnDetect1_SUM_V-</t>
    <phoneticPr fontId="4" type="noConversion"/>
  </si>
  <si>
    <t>ITMX_AWG_Heater_Drive -1</t>
  </si>
  <si>
    <t>ITMX_AWG_Heater_Drive +2</t>
  </si>
  <si>
    <t>ITMX_AWG_Heater_Drive -2</t>
  </si>
  <si>
    <t>ITMX_Heater_Drive +1</t>
  </si>
  <si>
    <t>EL3202-0010 (RTD - 2)</t>
    <phoneticPr fontId="4" type="noConversion"/>
  </si>
  <si>
    <t>CO2X_FLIP2_ACT</t>
  </si>
  <si>
    <t>CO2Y_FLIP1_MON</t>
  </si>
  <si>
    <t>CO2X_FLIP1_MON</t>
  </si>
  <si>
    <t>CO2Y_FLIP2_MON</t>
  </si>
  <si>
    <t>CO2X_FLIP2_MON</t>
  </si>
  <si>
    <t>CO2X_ETHERCAT_5V</t>
  </si>
  <si>
    <t>CO2X_ETHERCAT_0V</t>
  </si>
  <si>
    <t>CO2Y_ETHERCAT_0V</t>
  </si>
  <si>
    <t>CO2Y_ETHERCAT_5V</t>
  </si>
  <si>
    <t>CO2Y_FLIR_ENABLE</t>
  </si>
  <si>
    <t>CO2X_FLIR_ENABLE</t>
  </si>
  <si>
    <t>CO2Y_AIM_ENABLE</t>
  </si>
  <si>
    <t>CO2X_AIM_ENABLE</t>
  </si>
  <si>
    <t>Terminal Block - 0V</t>
    <phoneticPr fontId="4" type="noConversion"/>
  </si>
  <si>
    <t>nc</t>
    <phoneticPr fontId="4" type="noConversion"/>
  </si>
  <si>
    <t>Row2-Term1-Pin7</t>
    <phoneticPr fontId="4" type="noConversion"/>
  </si>
  <si>
    <t>D1102207 Wiring connections and check list</t>
    <phoneticPr fontId="4" type="noConversion"/>
  </si>
  <si>
    <t>Row</t>
    <phoneticPr fontId="4" type="noConversion"/>
  </si>
  <si>
    <t>Terminal</t>
    <phoneticPr fontId="4" type="noConversion"/>
  </si>
  <si>
    <t>CO2X_TTL_ACT_AUX2</t>
  </si>
  <si>
    <t>EL1124 (TTL in -4)</t>
    <phoneticPr fontId="4" type="noConversion"/>
  </si>
  <si>
    <t>CO2Y_INTRLK_RTD_MON</t>
    <phoneticPr fontId="4" type="noConversion"/>
  </si>
  <si>
    <t>CO2Y_INTRLK_AUX1_MON</t>
    <phoneticPr fontId="4" type="noConversion"/>
  </si>
  <si>
    <t>CO2Y_INTRLK_FLOW_MON</t>
    <phoneticPr fontId="4" type="noConversion"/>
  </si>
  <si>
    <t>CO2Y_INTRLK_AUX2_MON</t>
    <phoneticPr fontId="4" type="noConversion"/>
  </si>
  <si>
    <t>EL1872</t>
    <phoneticPr fontId="4" type="noConversion"/>
  </si>
  <si>
    <t>Yes</t>
    <phoneticPr fontId="4" type="noConversion"/>
  </si>
  <si>
    <t>24V (power)</t>
    <phoneticPr fontId="4" type="noConversion"/>
  </si>
  <si>
    <t>Terminal Block -24V</t>
    <phoneticPr fontId="4" type="noConversion"/>
  </si>
  <si>
    <t>Terminal Block - 0V</t>
    <phoneticPr fontId="4" type="noConversion"/>
  </si>
  <si>
    <t>CO2X_LSR_ON_OFF_MON</t>
  </si>
  <si>
    <t>CO2X_INTRLK_RTD_MON</t>
  </si>
  <si>
    <t>CO2X_INTRLK_AUX1_MON</t>
  </si>
  <si>
    <t>CO2X_INTRLK_FLOW_MON</t>
  </si>
  <si>
    <t>CO2X_INTRLK_AUX2_MON</t>
  </si>
  <si>
    <t>CO2Y_FLIP1_ACT</t>
  </si>
  <si>
    <t>CO2X_FLIP1_ACT</t>
  </si>
  <si>
    <t>CO2Y_FLIP2_ACT</t>
  </si>
  <si>
    <t>CO2X_RTD1_R-</t>
  </si>
  <si>
    <t>CO2X_RTD1_RL-</t>
  </si>
  <si>
    <t>CO2X_RTD2_R+</t>
  </si>
  <si>
    <t>CO2X_RTD2_RL+</t>
  </si>
  <si>
    <t>CO2X_RTD2_R-</t>
  </si>
  <si>
    <t>CO2X_RTD2_RL-</t>
  </si>
  <si>
    <t>CO2X_RTD3_R+</t>
  </si>
  <si>
    <t>CO2X_RTD3_RL+</t>
  </si>
  <si>
    <t>CO2X_RTD3_R-</t>
  </si>
  <si>
    <t>CO2X_RTD3_RL-</t>
  </si>
  <si>
    <t>CO2X_RTD4_R+</t>
  </si>
  <si>
    <t>CO2X_RTD4_RL+</t>
  </si>
  <si>
    <t>CO2X_RTD4_R-</t>
  </si>
  <si>
    <t>CO2X_RTD4_RL-</t>
  </si>
  <si>
    <t>CO2X_RTD5_R+</t>
  </si>
  <si>
    <t>CO2X_RTD5_RL+</t>
  </si>
  <si>
    <t>ITMY_Current_Mon -1</t>
    <phoneticPr fontId="4" type="noConversion"/>
  </si>
  <si>
    <t>EK1101</t>
    <phoneticPr fontId="4" type="noConversion"/>
  </si>
  <si>
    <t>Terminal Type</t>
    <phoneticPr fontId="4" type="noConversion"/>
  </si>
  <si>
    <t>Named</t>
    <phoneticPr fontId="4" type="noConversion"/>
  </si>
  <si>
    <t>Checked connection</t>
    <phoneticPr fontId="4" type="noConversion"/>
  </si>
  <si>
    <t>Check signal</t>
    <phoneticPr fontId="4" type="noConversion"/>
  </si>
  <si>
    <t>"Checked connection" = verified connection between terminal and breakout board pin</t>
    <phoneticPr fontId="4" type="noConversion"/>
  </si>
  <si>
    <t>ITMY_RTD_Voltage +2</t>
  </si>
  <si>
    <t>ITMY_RTD_Voltage -2</t>
  </si>
  <si>
    <t>ITMY_Current_Mon +2</t>
  </si>
  <si>
    <t>ITMY_Current_Mon -2</t>
  </si>
  <si>
    <t>ITMY_RH_Voltage +2</t>
  </si>
  <si>
    <t>"to CO2-Y ADC" - pin 6</t>
  </si>
  <si>
    <t>"to CO2-Y ADC" - pin 5</t>
  </si>
  <si>
    <t>"to CO2-Y ADC" - pin 7</t>
  </si>
  <si>
    <t>"to CO2-Y ADC" - pin 8</t>
  </si>
  <si>
    <t>"to CO2-Y ADC" - pin 31</t>
  </si>
  <si>
    <t>"to CO2-Y ADC" - pin 12</t>
  </si>
  <si>
    <t>"to CO2-Y ADC" - pin 10</t>
  </si>
  <si>
    <t>"to CO2-Y ADC" - pin 9</t>
  </si>
  <si>
    <t>"to CO2-Y ADC" - pin 11</t>
  </si>
  <si>
    <t>"to CO2-X ADC" - pin 4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</si>
</sst>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8"/>
      <name val="Verdana"/>
    </font>
    <font>
      <sz val="20"/>
      <name val="Verdana"/>
    </font>
    <font>
      <sz val="48"/>
      <name val="Verdana"/>
    </font>
    <font>
      <sz val="16"/>
      <name val="Verdana"/>
    </font>
    <font>
      <b/>
      <sz val="12"/>
      <name val="Verdana"/>
    </font>
    <font>
      <sz val="10"/>
      <color indexed="57"/>
      <name val="Verdana"/>
    </font>
    <font>
      <sz val="10"/>
      <color indexed="10"/>
      <name val="Verdana"/>
    </font>
    <font>
      <b/>
      <sz val="10"/>
      <color indexed="57"/>
      <name val="Verdana"/>
    </font>
    <font>
      <b/>
      <sz val="10"/>
      <color indexed="10"/>
      <name val="Verdana"/>
    </font>
    <font>
      <sz val="10"/>
      <name val="Verdana"/>
    </font>
    <font>
      <sz val="10"/>
      <color indexed="53"/>
      <name val="Verdana"/>
    </font>
    <font>
      <b/>
      <sz val="14"/>
      <color indexed="10"/>
      <name val="Verdana"/>
    </font>
    <font>
      <b/>
      <sz val="14"/>
      <color indexed="57"/>
      <name val="Verdana"/>
    </font>
    <font>
      <b/>
      <sz val="16"/>
      <color indexed="57"/>
      <name val="Verdana"/>
    </font>
    <font>
      <b/>
      <sz val="16"/>
      <color indexed="10"/>
      <name val="Verdana"/>
    </font>
    <font>
      <b/>
      <i/>
      <sz val="16"/>
      <color indexed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11" xfId="0" applyBorder="1"/>
    <xf numFmtId="0" fontId="0" fillId="0" borderId="7" xfId="0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8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3" fillId="0" borderId="1" xfId="0" applyFont="1" applyBorder="1"/>
    <xf numFmtId="0" fontId="2" fillId="0" borderId="0" xfId="0" applyFont="1"/>
    <xf numFmtId="0" fontId="3" fillId="0" borderId="26" xfId="0" applyFont="1" applyBorder="1"/>
    <xf numFmtId="0" fontId="0" fillId="0" borderId="0" xfId="0" applyAlignment="1">
      <alignment wrapText="1"/>
    </xf>
    <xf numFmtId="0" fontId="3" fillId="0" borderId="26" xfId="0" applyFont="1" applyBorder="1" applyAlignment="1">
      <alignment wrapText="1"/>
    </xf>
    <xf numFmtId="0" fontId="6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 wrapText="1"/>
    </xf>
    <xf numFmtId="0" fontId="0" fillId="4" borderId="17" xfId="0" applyFill="1" applyBorder="1"/>
    <xf numFmtId="0" fontId="0" fillId="4" borderId="11" xfId="0" applyFill="1" applyBorder="1"/>
    <xf numFmtId="0" fontId="0" fillId="4" borderId="14" xfId="0" applyFill="1" applyBorder="1"/>
    <xf numFmtId="0" fontId="0" fillId="0" borderId="11" xfId="0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0" xfId="0" applyFont="1" applyAlignment="1">
      <alignment wrapText="1"/>
    </xf>
    <xf numFmtId="0" fontId="11" fillId="0" borderId="18" xfId="0" applyFont="1" applyBorder="1"/>
    <xf numFmtId="0" fontId="11" fillId="0" borderId="12" xfId="0" applyFont="1" applyBorder="1"/>
    <xf numFmtId="0" fontId="15" fillId="0" borderId="15" xfId="0" applyFont="1" applyBorder="1"/>
    <xf numFmtId="0" fontId="15" fillId="0" borderId="12" xfId="0" applyFont="1" applyBorder="1"/>
    <xf numFmtId="0" fontId="15" fillId="0" borderId="18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5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textRotation="90"/>
    </xf>
    <xf numFmtId="0" fontId="7" fillId="2" borderId="9" xfId="0" applyFont="1" applyFill="1" applyBorder="1" applyAlignment="1">
      <alignment vertical="center" textRotation="90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28" xfId="0" applyBorder="1" applyAlignment="1"/>
    <xf numFmtId="0" fontId="0" fillId="0" borderId="27" xfId="0" applyBorder="1" applyAlignment="1"/>
    <xf numFmtId="0" fontId="7" fillId="3" borderId="5" xfId="0" applyFont="1" applyFill="1" applyBorder="1" applyAlignment="1">
      <alignment vertical="center" textRotation="90"/>
    </xf>
    <xf numFmtId="0" fontId="7" fillId="3" borderId="9" xfId="0" applyFont="1" applyFill="1" applyBorder="1" applyAlignment="1">
      <alignment vertical="center" textRotation="90"/>
    </xf>
    <xf numFmtId="0" fontId="7" fillId="3" borderId="19" xfId="0" applyFont="1" applyFill="1" applyBorder="1" applyAlignment="1">
      <alignment vertical="center" textRotation="90"/>
    </xf>
    <xf numFmtId="0" fontId="6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1435100</xdr:colOff>
      <xdr:row>11</xdr:row>
      <xdr:rowOff>26481</xdr:rowOff>
    </xdr:from>
    <xdr:to>
      <xdr:col>12</xdr:col>
      <xdr:colOff>2755900</xdr:colOff>
      <xdr:row>60</xdr:row>
      <xdr:rowOff>50800</xdr:rowOff>
    </xdr:to>
    <xdr:pic>
      <xdr:nvPicPr>
        <xdr:cNvPr id="2" name="Picture 1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16725900" y="1994981"/>
          <a:ext cx="1320800" cy="8177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1270000</xdr:colOff>
      <xdr:row>11</xdr:row>
      <xdr:rowOff>39181</xdr:rowOff>
    </xdr:from>
    <xdr:to>
      <xdr:col>12</xdr:col>
      <xdr:colOff>2590800</xdr:colOff>
      <xdr:row>60</xdr:row>
      <xdr:rowOff>63500</xdr:rowOff>
    </xdr:to>
    <xdr:pic>
      <xdr:nvPicPr>
        <xdr:cNvPr id="3" name="Picture 2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16459200" y="2007681"/>
          <a:ext cx="1320800" cy="8177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H93"/>
  <sheetViews>
    <sheetView topLeftCell="A39" workbookViewId="0">
      <selection activeCell="C107" sqref="A1:XFD1048576"/>
    </sheetView>
  </sheetViews>
  <sheetFormatPr baseColWidth="10" defaultRowHeight="13"/>
  <cols>
    <col min="3" max="3" width="15.28515625" customWidth="1"/>
  </cols>
  <sheetData>
    <row r="3" spans="1:2" ht="16">
      <c r="A3" s="31"/>
    </row>
    <row r="6" spans="1:2">
      <c r="B6" s="32"/>
    </row>
    <row r="7" spans="1:2">
      <c r="B7" s="32"/>
    </row>
    <row r="8" spans="1:2">
      <c r="B8" s="32"/>
    </row>
    <row r="9" spans="1:2">
      <c r="B9" s="32"/>
    </row>
    <row r="10" spans="1:2">
      <c r="B10" s="32"/>
    </row>
    <row r="11" spans="1:2">
      <c r="B11" s="32"/>
    </row>
    <row r="12" spans="1:2">
      <c r="B12" s="32"/>
    </row>
    <row r="13" spans="1:2">
      <c r="B13" s="32"/>
    </row>
    <row r="14" spans="1:2">
      <c r="B14" s="33"/>
    </row>
    <row r="15" spans="1:2">
      <c r="B15" s="32"/>
    </row>
    <row r="16" spans="1:2">
      <c r="B16" s="32"/>
    </row>
    <row r="17" spans="2:2">
      <c r="B17" s="32"/>
    </row>
    <row r="19" spans="2:2">
      <c r="B19" s="32"/>
    </row>
    <row r="20" spans="2:2">
      <c r="B20" s="34"/>
    </row>
    <row r="21" spans="2:2">
      <c r="B21" s="32"/>
    </row>
    <row r="22" spans="2:2">
      <c r="B22" s="32"/>
    </row>
    <row r="23" spans="2:2">
      <c r="B23" s="32"/>
    </row>
    <row r="24" spans="2:2">
      <c r="B24" s="32"/>
    </row>
    <row r="25" spans="2:2">
      <c r="B25" s="32"/>
    </row>
    <row r="26" spans="2:2">
      <c r="B26" s="32"/>
    </row>
    <row r="27" spans="2:2">
      <c r="B27" s="32"/>
    </row>
    <row r="28" spans="2:2">
      <c r="B28" s="32"/>
    </row>
    <row r="30" spans="2:2">
      <c r="B30" s="34"/>
    </row>
    <row r="31" spans="2:2">
      <c r="B31" s="35"/>
    </row>
    <row r="32" spans="2:2">
      <c r="B32" s="33"/>
    </row>
    <row r="35" spans="2:6">
      <c r="B35" s="34"/>
    </row>
    <row r="36" spans="2:6">
      <c r="D36" s="32"/>
    </row>
    <row r="37" spans="2:6">
      <c r="D37" s="32"/>
    </row>
    <row r="39" spans="2:6">
      <c r="B39" s="34"/>
    </row>
    <row r="40" spans="2:6">
      <c r="D40" s="32"/>
    </row>
    <row r="41" spans="2:6">
      <c r="D41" s="32"/>
    </row>
    <row r="43" spans="2:6">
      <c r="B43" s="34"/>
    </row>
    <row r="44" spans="2:6">
      <c r="D44" s="32"/>
    </row>
    <row r="45" spans="2:6">
      <c r="D45" s="32"/>
    </row>
    <row r="47" spans="2:6">
      <c r="B47" s="35"/>
      <c r="F47" s="34"/>
    </row>
    <row r="48" spans="2:6">
      <c r="D48" s="32"/>
    </row>
    <row r="49" spans="2:8">
      <c r="D49" s="33"/>
      <c r="H49" s="32"/>
    </row>
    <row r="50" spans="2:8">
      <c r="D50" s="32"/>
    </row>
    <row r="52" spans="2:8">
      <c r="B52" s="34"/>
    </row>
    <row r="53" spans="2:8">
      <c r="D53" s="48"/>
    </row>
    <row r="54" spans="2:8">
      <c r="D54" s="32"/>
    </row>
    <row r="57" spans="2:8">
      <c r="B57" s="34"/>
    </row>
    <row r="58" spans="2:8">
      <c r="D58" s="32"/>
    </row>
    <row r="59" spans="2:8">
      <c r="D59" s="32"/>
    </row>
    <row r="66" spans="2:4">
      <c r="B66" s="35"/>
    </row>
    <row r="67" spans="2:4">
      <c r="B67" s="35"/>
    </row>
    <row r="74" spans="2:4">
      <c r="B74" s="34"/>
    </row>
    <row r="75" spans="2:4">
      <c r="D75" s="32"/>
    </row>
    <row r="76" spans="2:4">
      <c r="D76" s="32"/>
    </row>
    <row r="78" spans="2:4" ht="18">
      <c r="B78" s="49"/>
    </row>
    <row r="80" spans="2:4" ht="18">
      <c r="B80" s="50"/>
    </row>
    <row r="88" spans="2:4">
      <c r="B88" s="34"/>
    </row>
    <row r="89" spans="2:4">
      <c r="D89" s="32"/>
    </row>
    <row r="90" spans="2:4">
      <c r="D90" s="32"/>
    </row>
    <row r="93" spans="2:4" ht="20">
      <c r="B93" s="51"/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M230"/>
  <sheetViews>
    <sheetView topLeftCell="H1" workbookViewId="0">
      <selection activeCell="J12" sqref="J12:K222"/>
    </sheetView>
  </sheetViews>
  <sheetFormatPr baseColWidth="10" defaultRowHeight="13"/>
  <cols>
    <col min="1" max="1" width="2.5703125" customWidth="1"/>
    <col min="2" max="2" width="5.7109375" customWidth="1"/>
    <col min="5" max="5" width="12.28515625" style="17" bestFit="1" customWidth="1"/>
    <col min="6" max="6" width="11.5703125" customWidth="1"/>
    <col min="8" max="8" width="25.85546875" customWidth="1"/>
    <col min="9" max="9" width="33.85546875" customWidth="1"/>
    <col min="10" max="10" width="24.140625" customWidth="1"/>
    <col min="11" max="11" width="24.85546875" style="42" bestFit="1" customWidth="1"/>
    <col min="13" max="13" width="65.28515625" customWidth="1"/>
  </cols>
  <sheetData>
    <row r="3" spans="2:13" ht="23">
      <c r="B3" s="2" t="s">
        <v>491</v>
      </c>
      <c r="K3" s="36"/>
    </row>
    <row r="4" spans="2:13">
      <c r="C4" s="15" t="s">
        <v>213</v>
      </c>
      <c r="K4" s="36"/>
    </row>
    <row r="5" spans="2:13" ht="14" thickBot="1">
      <c r="K5" s="36"/>
    </row>
    <row r="6" spans="2:13" ht="14" thickBot="1">
      <c r="C6" s="14" t="s">
        <v>492</v>
      </c>
      <c r="D6" s="5" t="s">
        <v>493</v>
      </c>
      <c r="E6" s="18" t="s">
        <v>216</v>
      </c>
      <c r="F6" s="6" t="s">
        <v>210</v>
      </c>
      <c r="G6" s="6" t="s">
        <v>208</v>
      </c>
      <c r="H6" s="6" t="s">
        <v>532</v>
      </c>
      <c r="I6" s="6" t="s">
        <v>343</v>
      </c>
      <c r="J6" s="7" t="s">
        <v>533</v>
      </c>
      <c r="K6" s="37" t="s">
        <v>11</v>
      </c>
      <c r="L6" s="1"/>
    </row>
    <row r="7" spans="2:13" ht="13" customHeight="1">
      <c r="C7" s="66">
        <v>1</v>
      </c>
      <c r="D7" s="68">
        <v>1</v>
      </c>
      <c r="E7" s="63" t="s">
        <v>530</v>
      </c>
      <c r="F7" s="69" t="s">
        <v>303</v>
      </c>
      <c r="G7" s="4">
        <v>1</v>
      </c>
      <c r="H7" s="4" t="s">
        <v>451</v>
      </c>
      <c r="I7" s="4" t="s">
        <v>304</v>
      </c>
      <c r="J7" s="8"/>
      <c r="K7" s="38"/>
      <c r="M7" t="s">
        <v>535</v>
      </c>
    </row>
    <row r="8" spans="2:13" ht="13" customHeight="1">
      <c r="C8" s="67"/>
      <c r="D8" s="58"/>
      <c r="E8" s="64"/>
      <c r="F8" s="61"/>
      <c r="G8" s="3">
        <v>2</v>
      </c>
      <c r="H8" s="3" t="s">
        <v>451</v>
      </c>
      <c r="I8" s="3" t="s">
        <v>305</v>
      </c>
      <c r="J8" s="9"/>
      <c r="K8" s="39"/>
      <c r="M8" s="70" t="s">
        <v>301</v>
      </c>
    </row>
    <row r="9" spans="2:13" ht="13" customHeight="1">
      <c r="C9" s="67"/>
      <c r="D9" s="58"/>
      <c r="E9" s="64"/>
      <c r="F9" s="61"/>
      <c r="G9" s="3">
        <v>3</v>
      </c>
      <c r="H9" s="3" t="s">
        <v>451</v>
      </c>
      <c r="I9" s="3" t="s">
        <v>460</v>
      </c>
      <c r="J9" s="9"/>
      <c r="K9" s="39"/>
      <c r="M9" s="70"/>
    </row>
    <row r="10" spans="2:13" ht="13" customHeight="1">
      <c r="C10" s="67"/>
      <c r="D10" s="58"/>
      <c r="E10" s="64"/>
      <c r="F10" s="61"/>
      <c r="G10" s="3">
        <v>4</v>
      </c>
      <c r="H10" s="3" t="s">
        <v>451</v>
      </c>
      <c r="I10" s="3" t="s">
        <v>461</v>
      </c>
      <c r="J10" s="9"/>
      <c r="K10" s="39"/>
    </row>
    <row r="11" spans="2:13" ht="13" customHeight="1">
      <c r="C11" s="67"/>
      <c r="D11" s="58"/>
      <c r="E11" s="64"/>
      <c r="F11" s="61"/>
      <c r="G11" s="3">
        <v>5</v>
      </c>
      <c r="H11" s="3" t="s">
        <v>451</v>
      </c>
      <c r="I11" s="3" t="s">
        <v>462</v>
      </c>
      <c r="J11" s="9"/>
      <c r="K11" s="39"/>
    </row>
    <row r="12" spans="2:13" ht="13" customHeight="1">
      <c r="C12" s="67"/>
      <c r="D12" s="58"/>
      <c r="E12" s="64"/>
      <c r="F12" s="61"/>
      <c r="G12" s="3">
        <v>6</v>
      </c>
      <c r="H12" s="3" t="s">
        <v>452</v>
      </c>
      <c r="I12" s="3" t="s">
        <v>463</v>
      </c>
      <c r="J12" s="9"/>
      <c r="K12" s="39"/>
    </row>
    <row r="13" spans="2:13" ht="13" customHeight="1">
      <c r="C13" s="67"/>
      <c r="D13" s="58"/>
      <c r="E13" s="64"/>
      <c r="F13" s="61"/>
      <c r="G13" s="3">
        <v>7</v>
      </c>
      <c r="H13" s="3" t="s">
        <v>459</v>
      </c>
      <c r="I13" s="3" t="s">
        <v>464</v>
      </c>
      <c r="J13" s="9"/>
      <c r="K13" s="39"/>
    </row>
    <row r="14" spans="2:13" ht="13" customHeight="1" thickBot="1">
      <c r="C14" s="67"/>
      <c r="D14" s="59"/>
      <c r="E14" s="65"/>
      <c r="F14" s="62"/>
      <c r="G14" s="10">
        <v>8</v>
      </c>
      <c r="H14" s="10" t="s">
        <v>451</v>
      </c>
      <c r="I14" s="10" t="s">
        <v>461</v>
      </c>
      <c r="J14" s="11"/>
      <c r="K14" s="40"/>
    </row>
    <row r="15" spans="2:13">
      <c r="C15" s="67"/>
      <c r="D15" s="57">
        <f>D7+1</f>
        <v>2</v>
      </c>
      <c r="E15" s="63" t="s">
        <v>465</v>
      </c>
      <c r="F15" s="60" t="s">
        <v>303</v>
      </c>
      <c r="G15" s="12">
        <f>G7</f>
        <v>1</v>
      </c>
      <c r="H15" s="12" t="s">
        <v>466</v>
      </c>
      <c r="I15" s="12" t="s">
        <v>224</v>
      </c>
      <c r="J15" s="13"/>
      <c r="K15" s="52"/>
    </row>
    <row r="16" spans="2:13">
      <c r="C16" s="67"/>
      <c r="D16" s="58"/>
      <c r="E16" s="64"/>
      <c r="F16" s="61"/>
      <c r="G16" s="3">
        <f t="shared" ref="G16:G78" si="0">G8</f>
        <v>2</v>
      </c>
      <c r="H16" s="3" t="s">
        <v>467</v>
      </c>
      <c r="I16" s="3" t="s">
        <v>225</v>
      </c>
      <c r="J16" s="9"/>
      <c r="K16" s="54"/>
    </row>
    <row r="17" spans="3:11">
      <c r="C17" s="67"/>
      <c r="D17" s="58"/>
      <c r="E17" s="64"/>
      <c r="F17" s="61"/>
      <c r="G17" s="3">
        <f t="shared" si="0"/>
        <v>3</v>
      </c>
      <c r="H17" s="3" t="s">
        <v>468</v>
      </c>
      <c r="I17" s="3" t="s">
        <v>226</v>
      </c>
      <c r="J17" s="9"/>
      <c r="K17" s="55"/>
    </row>
    <row r="18" spans="3:11">
      <c r="C18" s="67"/>
      <c r="D18" s="58"/>
      <c r="E18" s="64"/>
      <c r="F18" s="61"/>
      <c r="G18" s="3">
        <f t="shared" si="0"/>
        <v>4</v>
      </c>
      <c r="H18" s="3" t="s">
        <v>469</v>
      </c>
      <c r="I18" s="3" t="s">
        <v>227</v>
      </c>
      <c r="J18" s="9"/>
      <c r="K18" s="54"/>
    </row>
    <row r="19" spans="3:11">
      <c r="C19" s="67"/>
      <c r="D19" s="58"/>
      <c r="E19" s="64"/>
      <c r="F19" s="61"/>
      <c r="G19" s="3">
        <f t="shared" si="0"/>
        <v>5</v>
      </c>
      <c r="H19" s="3" t="s">
        <v>440</v>
      </c>
      <c r="I19" s="3" t="s">
        <v>228</v>
      </c>
      <c r="J19" s="9"/>
      <c r="K19" s="55"/>
    </row>
    <row r="20" spans="3:11">
      <c r="C20" s="67"/>
      <c r="D20" s="58"/>
      <c r="E20" s="64"/>
      <c r="F20" s="61"/>
      <c r="G20" s="3">
        <f t="shared" si="0"/>
        <v>6</v>
      </c>
      <c r="H20" s="3" t="s">
        <v>441</v>
      </c>
      <c r="I20" s="3" t="s">
        <v>105</v>
      </c>
      <c r="J20" s="9"/>
      <c r="K20" s="54"/>
    </row>
    <row r="21" spans="3:11">
      <c r="C21" s="67"/>
      <c r="D21" s="58"/>
      <c r="E21" s="64"/>
      <c r="F21" s="61"/>
      <c r="G21" s="3">
        <f t="shared" si="0"/>
        <v>7</v>
      </c>
      <c r="H21" s="3" t="s">
        <v>442</v>
      </c>
      <c r="I21" s="3" t="s">
        <v>106</v>
      </c>
      <c r="J21" s="9"/>
      <c r="K21" s="55"/>
    </row>
    <row r="22" spans="3:11" ht="14" thickBot="1">
      <c r="C22" s="67"/>
      <c r="D22" s="59"/>
      <c r="E22" s="65"/>
      <c r="F22" s="62"/>
      <c r="G22" s="10">
        <f t="shared" si="0"/>
        <v>8</v>
      </c>
      <c r="H22" s="10" t="s">
        <v>443</v>
      </c>
      <c r="I22" s="10" t="s">
        <v>107</v>
      </c>
      <c r="J22" s="9"/>
      <c r="K22" s="54"/>
    </row>
    <row r="23" spans="3:11" ht="13" customHeight="1">
      <c r="C23" s="67"/>
      <c r="D23" s="57">
        <f t="shared" ref="D23" si="1">D15+1</f>
        <v>3</v>
      </c>
      <c r="E23" s="63" t="s">
        <v>465</v>
      </c>
      <c r="F23" s="60" t="s">
        <v>303</v>
      </c>
      <c r="G23" s="12">
        <f t="shared" si="0"/>
        <v>1</v>
      </c>
      <c r="H23" s="12" t="s">
        <v>295</v>
      </c>
      <c r="I23" s="12" t="s">
        <v>108</v>
      </c>
      <c r="J23" s="13"/>
      <c r="K23" s="55"/>
    </row>
    <row r="24" spans="3:11" ht="13" customHeight="1">
      <c r="C24" s="67"/>
      <c r="D24" s="58"/>
      <c r="E24" s="64"/>
      <c r="F24" s="61"/>
      <c r="G24" s="3">
        <f t="shared" si="0"/>
        <v>2</v>
      </c>
      <c r="H24" s="3" t="s">
        <v>236</v>
      </c>
      <c r="I24" s="3" t="s">
        <v>109</v>
      </c>
      <c r="J24" s="9"/>
      <c r="K24" s="54"/>
    </row>
    <row r="25" spans="3:11" ht="13" customHeight="1">
      <c r="C25" s="67"/>
      <c r="D25" s="58"/>
      <c r="E25" s="64"/>
      <c r="F25" s="61"/>
      <c r="G25" s="3">
        <f t="shared" si="0"/>
        <v>3</v>
      </c>
      <c r="H25" s="3" t="s">
        <v>237</v>
      </c>
      <c r="I25" s="3" t="s">
        <v>110</v>
      </c>
      <c r="J25" s="9"/>
      <c r="K25" s="55"/>
    </row>
    <row r="26" spans="3:11" ht="13" customHeight="1">
      <c r="C26" s="67"/>
      <c r="D26" s="58"/>
      <c r="E26" s="64"/>
      <c r="F26" s="61"/>
      <c r="G26" s="3">
        <f t="shared" si="0"/>
        <v>4</v>
      </c>
      <c r="H26" s="3" t="s">
        <v>296</v>
      </c>
      <c r="I26" s="3" t="s">
        <v>111</v>
      </c>
      <c r="J26" s="9"/>
      <c r="K26" s="54"/>
    </row>
    <row r="27" spans="3:11" ht="13" customHeight="1">
      <c r="C27" s="67"/>
      <c r="D27" s="58"/>
      <c r="E27" s="64"/>
      <c r="F27" s="61"/>
      <c r="G27" s="3">
        <f t="shared" si="0"/>
        <v>5</v>
      </c>
      <c r="H27" s="3" t="s">
        <v>297</v>
      </c>
      <c r="I27" s="3" t="s">
        <v>112</v>
      </c>
      <c r="J27" s="9"/>
      <c r="K27" s="55"/>
    </row>
    <row r="28" spans="3:11" ht="13" customHeight="1">
      <c r="C28" s="67"/>
      <c r="D28" s="58"/>
      <c r="E28" s="64"/>
      <c r="F28" s="61"/>
      <c r="G28" s="3">
        <f t="shared" si="0"/>
        <v>6</v>
      </c>
      <c r="H28" s="3" t="s">
        <v>298</v>
      </c>
      <c r="I28" s="3" t="s">
        <v>113</v>
      </c>
      <c r="J28" s="9"/>
      <c r="K28" s="54"/>
    </row>
    <row r="29" spans="3:11" ht="13" customHeight="1">
      <c r="C29" s="67"/>
      <c r="D29" s="58"/>
      <c r="E29" s="64"/>
      <c r="F29" s="61"/>
      <c r="G29" s="3">
        <f t="shared" si="0"/>
        <v>7</v>
      </c>
      <c r="H29" s="3" t="s">
        <v>299</v>
      </c>
      <c r="I29" s="3" t="s">
        <v>114</v>
      </c>
      <c r="J29" s="9"/>
      <c r="K29" s="55"/>
    </row>
    <row r="30" spans="3:11" ht="14" customHeight="1" thickBot="1">
      <c r="C30" s="67"/>
      <c r="D30" s="59"/>
      <c r="E30" s="65"/>
      <c r="F30" s="62"/>
      <c r="G30" s="10">
        <f t="shared" si="0"/>
        <v>8</v>
      </c>
      <c r="H30" s="10" t="s">
        <v>300</v>
      </c>
      <c r="I30" s="3" t="s">
        <v>115</v>
      </c>
      <c r="J30" s="9"/>
      <c r="K30" s="54"/>
    </row>
    <row r="31" spans="3:11" ht="13" customHeight="1">
      <c r="C31" s="67"/>
      <c r="D31" s="57">
        <f t="shared" ref="D31" si="2">D23+1</f>
        <v>4</v>
      </c>
      <c r="E31" s="63" t="s">
        <v>465</v>
      </c>
      <c r="F31" s="60" t="s">
        <v>303</v>
      </c>
      <c r="G31" s="12">
        <f t="shared" si="0"/>
        <v>1</v>
      </c>
      <c r="H31" s="12" t="s">
        <v>239</v>
      </c>
      <c r="I31" s="12" t="s">
        <v>116</v>
      </c>
      <c r="J31" s="13"/>
      <c r="K31" s="55"/>
    </row>
    <row r="32" spans="3:11" ht="13" customHeight="1">
      <c r="C32" s="67"/>
      <c r="D32" s="58"/>
      <c r="E32" s="64"/>
      <c r="F32" s="61"/>
      <c r="G32" s="3">
        <f t="shared" si="0"/>
        <v>2</v>
      </c>
      <c r="H32" s="3" t="s">
        <v>240</v>
      </c>
      <c r="I32" s="3" t="s">
        <v>117</v>
      </c>
      <c r="J32" s="9"/>
      <c r="K32" s="54"/>
    </row>
    <row r="33" spans="3:11" ht="13" customHeight="1">
      <c r="C33" s="67"/>
      <c r="D33" s="58"/>
      <c r="E33" s="64"/>
      <c r="F33" s="61"/>
      <c r="G33" s="3">
        <f t="shared" si="0"/>
        <v>3</v>
      </c>
      <c r="H33" s="3" t="s">
        <v>453</v>
      </c>
      <c r="I33" s="3" t="s">
        <v>118</v>
      </c>
      <c r="J33" s="9"/>
      <c r="K33" s="55"/>
    </row>
    <row r="34" spans="3:11" ht="13" customHeight="1">
      <c r="C34" s="67"/>
      <c r="D34" s="58"/>
      <c r="E34" s="64"/>
      <c r="F34" s="61"/>
      <c r="G34" s="3">
        <f t="shared" si="0"/>
        <v>4</v>
      </c>
      <c r="H34" s="3" t="s">
        <v>454</v>
      </c>
      <c r="I34" s="3" t="s">
        <v>119</v>
      </c>
      <c r="J34" s="9"/>
      <c r="K34" s="54"/>
    </row>
    <row r="35" spans="3:11" ht="13" customHeight="1">
      <c r="C35" s="67"/>
      <c r="D35" s="58"/>
      <c r="E35" s="64"/>
      <c r="F35" s="61"/>
      <c r="G35" s="3">
        <f t="shared" si="0"/>
        <v>5</v>
      </c>
      <c r="H35" s="3" t="s">
        <v>455</v>
      </c>
      <c r="I35" s="3" t="s">
        <v>120</v>
      </c>
      <c r="J35" s="9"/>
      <c r="K35" s="55"/>
    </row>
    <row r="36" spans="3:11" ht="13" customHeight="1">
      <c r="C36" s="67"/>
      <c r="D36" s="58"/>
      <c r="E36" s="64"/>
      <c r="F36" s="61"/>
      <c r="G36" s="3">
        <f t="shared" si="0"/>
        <v>6</v>
      </c>
      <c r="H36" s="3" t="s">
        <v>456</v>
      </c>
      <c r="I36" s="3" t="s">
        <v>121</v>
      </c>
      <c r="J36" s="9"/>
      <c r="K36" s="54"/>
    </row>
    <row r="37" spans="3:11" ht="13" customHeight="1">
      <c r="C37" s="67"/>
      <c r="D37" s="58"/>
      <c r="E37" s="64"/>
      <c r="F37" s="61"/>
      <c r="G37" s="3">
        <f t="shared" si="0"/>
        <v>7</v>
      </c>
      <c r="H37" s="3" t="s">
        <v>457</v>
      </c>
      <c r="I37" s="3" t="s">
        <v>122</v>
      </c>
      <c r="J37" s="9"/>
      <c r="K37" s="55"/>
    </row>
    <row r="38" spans="3:11" ht="14" customHeight="1" thickBot="1">
      <c r="C38" s="67"/>
      <c r="D38" s="59"/>
      <c r="E38" s="65"/>
      <c r="F38" s="62"/>
      <c r="G38" s="10">
        <f t="shared" si="0"/>
        <v>8</v>
      </c>
      <c r="H38" s="10" t="s">
        <v>458</v>
      </c>
      <c r="I38" s="3" t="s">
        <v>242</v>
      </c>
      <c r="J38" s="9"/>
      <c r="K38" s="54"/>
    </row>
    <row r="39" spans="3:11" ht="13" customHeight="1">
      <c r="C39" s="67"/>
      <c r="D39" s="57">
        <f t="shared" ref="D39" si="3">D31+1</f>
        <v>5</v>
      </c>
      <c r="E39" s="63" t="s">
        <v>465</v>
      </c>
      <c r="F39" s="60" t="s">
        <v>303</v>
      </c>
      <c r="G39" s="12">
        <f t="shared" si="0"/>
        <v>1</v>
      </c>
      <c r="H39" s="12" t="s">
        <v>410</v>
      </c>
      <c r="I39" s="12" t="s">
        <v>243</v>
      </c>
      <c r="J39" s="13"/>
      <c r="K39" s="55"/>
    </row>
    <row r="40" spans="3:11" ht="13" customHeight="1">
      <c r="C40" s="67"/>
      <c r="D40" s="58"/>
      <c r="E40" s="64"/>
      <c r="F40" s="61"/>
      <c r="G40" s="3">
        <f t="shared" si="0"/>
        <v>2</v>
      </c>
      <c r="H40" s="3" t="s">
        <v>411</v>
      </c>
      <c r="I40" s="3" t="s">
        <v>244</v>
      </c>
      <c r="J40" s="9"/>
      <c r="K40" s="54"/>
    </row>
    <row r="41" spans="3:11" ht="13" customHeight="1">
      <c r="C41" s="67"/>
      <c r="D41" s="58"/>
      <c r="E41" s="64"/>
      <c r="F41" s="61"/>
      <c r="G41" s="3">
        <f t="shared" si="0"/>
        <v>3</v>
      </c>
      <c r="H41" s="3" t="s">
        <v>412</v>
      </c>
      <c r="I41" s="3" t="s">
        <v>252</v>
      </c>
      <c r="J41" s="9"/>
      <c r="K41" s="55"/>
    </row>
    <row r="42" spans="3:11" ht="13" customHeight="1">
      <c r="C42" s="67"/>
      <c r="D42" s="58"/>
      <c r="E42" s="64"/>
      <c r="F42" s="61"/>
      <c r="G42" s="3">
        <f t="shared" si="0"/>
        <v>4</v>
      </c>
      <c r="H42" s="3" t="s">
        <v>413</v>
      </c>
      <c r="I42" s="3" t="s">
        <v>253</v>
      </c>
      <c r="J42" s="9"/>
      <c r="K42" s="54"/>
    </row>
    <row r="43" spans="3:11" ht="13" customHeight="1">
      <c r="C43" s="67"/>
      <c r="D43" s="58"/>
      <c r="E43" s="64"/>
      <c r="F43" s="61"/>
      <c r="G43" s="3">
        <f t="shared" si="0"/>
        <v>5</v>
      </c>
      <c r="H43" s="3" t="s">
        <v>292</v>
      </c>
      <c r="I43" s="3" t="s">
        <v>254</v>
      </c>
      <c r="J43" s="9"/>
      <c r="K43" s="55"/>
    </row>
    <row r="44" spans="3:11" ht="13" customHeight="1">
      <c r="C44" s="67"/>
      <c r="D44" s="58"/>
      <c r="E44" s="64"/>
      <c r="F44" s="61"/>
      <c r="G44" s="3">
        <f t="shared" si="0"/>
        <v>6</v>
      </c>
      <c r="H44" s="3" t="s">
        <v>161</v>
      </c>
      <c r="I44" s="3" t="s">
        <v>255</v>
      </c>
      <c r="J44" s="9"/>
      <c r="K44" s="54"/>
    </row>
    <row r="45" spans="3:11" ht="13" customHeight="1">
      <c r="C45" s="67"/>
      <c r="D45" s="58"/>
      <c r="E45" s="64"/>
      <c r="F45" s="61"/>
      <c r="G45" s="3">
        <f t="shared" si="0"/>
        <v>7</v>
      </c>
      <c r="H45" s="3" t="s">
        <v>162</v>
      </c>
      <c r="I45" s="3" t="s">
        <v>256</v>
      </c>
      <c r="J45" s="9"/>
      <c r="K45" s="55"/>
    </row>
    <row r="46" spans="3:11" ht="14" customHeight="1" thickBot="1">
      <c r="C46" s="67"/>
      <c r="D46" s="59"/>
      <c r="E46" s="65"/>
      <c r="F46" s="62"/>
      <c r="G46" s="10">
        <f t="shared" si="0"/>
        <v>8</v>
      </c>
      <c r="H46" s="10" t="s">
        <v>163</v>
      </c>
      <c r="I46" s="3" t="s">
        <v>257</v>
      </c>
      <c r="J46" s="9"/>
      <c r="K46" s="54"/>
    </row>
    <row r="47" spans="3:11" ht="13" customHeight="1">
      <c r="C47" s="67"/>
      <c r="D47" s="57">
        <f>D39+1</f>
        <v>6</v>
      </c>
      <c r="E47" s="63" t="s">
        <v>465</v>
      </c>
      <c r="F47" s="60" t="s">
        <v>303</v>
      </c>
      <c r="G47" s="12">
        <f>G39</f>
        <v>1</v>
      </c>
      <c r="H47" s="12" t="s">
        <v>164</v>
      </c>
      <c r="I47" s="12" t="s">
        <v>258</v>
      </c>
      <c r="J47" s="13"/>
      <c r="K47" s="55"/>
    </row>
    <row r="48" spans="3:11" ht="13" customHeight="1">
      <c r="C48" s="67"/>
      <c r="D48" s="58"/>
      <c r="E48" s="64"/>
      <c r="F48" s="61"/>
      <c r="G48" s="3">
        <f t="shared" si="0"/>
        <v>2</v>
      </c>
      <c r="H48" s="3" t="s">
        <v>287</v>
      </c>
      <c r="I48" s="3" t="s">
        <v>259</v>
      </c>
      <c r="J48" s="9"/>
      <c r="K48" s="54"/>
    </row>
    <row r="49" spans="3:11" ht="13" customHeight="1">
      <c r="C49" s="67"/>
      <c r="D49" s="58"/>
      <c r="E49" s="64"/>
      <c r="F49" s="61"/>
      <c r="G49" s="3">
        <f t="shared" si="0"/>
        <v>3</v>
      </c>
      <c r="H49" s="3" t="s">
        <v>288</v>
      </c>
      <c r="I49" s="3" t="s">
        <v>260</v>
      </c>
      <c r="J49" s="9"/>
      <c r="K49" s="55"/>
    </row>
    <row r="50" spans="3:11" ht="13" customHeight="1">
      <c r="C50" s="67"/>
      <c r="D50" s="58"/>
      <c r="E50" s="64"/>
      <c r="F50" s="61"/>
      <c r="G50" s="3">
        <f t="shared" si="0"/>
        <v>4</v>
      </c>
      <c r="H50" s="3" t="s">
        <v>289</v>
      </c>
      <c r="I50" s="3" t="s">
        <v>261</v>
      </c>
      <c r="J50" s="9"/>
      <c r="K50" s="54"/>
    </row>
    <row r="51" spans="3:11" ht="13" customHeight="1">
      <c r="C51" s="67"/>
      <c r="D51" s="58"/>
      <c r="E51" s="64"/>
      <c r="F51" s="61"/>
      <c r="G51" s="3">
        <f t="shared" si="0"/>
        <v>5</v>
      </c>
      <c r="H51" s="3" t="s">
        <v>290</v>
      </c>
      <c r="I51" s="3" t="s">
        <v>262</v>
      </c>
      <c r="J51" s="9"/>
      <c r="K51" s="55"/>
    </row>
    <row r="52" spans="3:11" ht="13" customHeight="1">
      <c r="C52" s="67"/>
      <c r="D52" s="58"/>
      <c r="E52" s="64"/>
      <c r="F52" s="61"/>
      <c r="G52" s="3">
        <f t="shared" si="0"/>
        <v>6</v>
      </c>
      <c r="H52" s="3" t="s">
        <v>291</v>
      </c>
      <c r="I52" s="3" t="s">
        <v>263</v>
      </c>
      <c r="J52" s="9"/>
      <c r="K52" s="54"/>
    </row>
    <row r="53" spans="3:11" ht="13" customHeight="1">
      <c r="C53" s="67"/>
      <c r="D53" s="58"/>
      <c r="E53" s="64"/>
      <c r="F53" s="61"/>
      <c r="G53" s="3">
        <f t="shared" si="0"/>
        <v>7</v>
      </c>
      <c r="H53" s="3" t="s">
        <v>293</v>
      </c>
      <c r="I53" s="3" t="s">
        <v>264</v>
      </c>
      <c r="J53" s="9"/>
      <c r="K53" s="55"/>
    </row>
    <row r="54" spans="3:11" ht="14" customHeight="1" thickBot="1">
      <c r="C54" s="67"/>
      <c r="D54" s="59"/>
      <c r="E54" s="65"/>
      <c r="F54" s="62"/>
      <c r="G54" s="10">
        <f t="shared" si="0"/>
        <v>8</v>
      </c>
      <c r="H54" s="10" t="s">
        <v>294</v>
      </c>
      <c r="I54" s="3" t="s">
        <v>265</v>
      </c>
      <c r="J54" s="9"/>
      <c r="K54" s="54"/>
    </row>
    <row r="55" spans="3:11" ht="13" customHeight="1">
      <c r="C55" s="67"/>
      <c r="D55" s="57">
        <f t="shared" ref="D55" si="4">D47+1</f>
        <v>7</v>
      </c>
      <c r="E55" s="63" t="s">
        <v>465</v>
      </c>
      <c r="F55" s="60" t="s">
        <v>303</v>
      </c>
      <c r="G55" s="12">
        <f t="shared" si="0"/>
        <v>1</v>
      </c>
      <c r="H55" s="12" t="s">
        <v>200</v>
      </c>
      <c r="I55" s="12" t="s">
        <v>76</v>
      </c>
      <c r="J55" s="13"/>
      <c r="K55" s="52"/>
    </row>
    <row r="56" spans="3:11" ht="13" customHeight="1">
      <c r="C56" s="67"/>
      <c r="D56" s="58"/>
      <c r="E56" s="64"/>
      <c r="F56" s="61"/>
      <c r="G56" s="3">
        <f t="shared" si="0"/>
        <v>2</v>
      </c>
      <c r="H56" s="3" t="s">
        <v>201</v>
      </c>
      <c r="I56" s="3" t="s">
        <v>77</v>
      </c>
      <c r="J56" s="9"/>
      <c r="K56" s="54"/>
    </row>
    <row r="57" spans="3:11" ht="13" customHeight="1">
      <c r="C57" s="67"/>
      <c r="D57" s="58"/>
      <c r="E57" s="64"/>
      <c r="F57" s="61"/>
      <c r="G57" s="3">
        <f t="shared" si="0"/>
        <v>3</v>
      </c>
      <c r="H57" s="3" t="s">
        <v>407</v>
      </c>
      <c r="I57" s="3" t="s">
        <v>78</v>
      </c>
      <c r="J57" s="9"/>
      <c r="K57" s="55"/>
    </row>
    <row r="58" spans="3:11" ht="13" customHeight="1">
      <c r="C58" s="67"/>
      <c r="D58" s="58"/>
      <c r="E58" s="64"/>
      <c r="F58" s="61"/>
      <c r="G58" s="3">
        <f t="shared" si="0"/>
        <v>4</v>
      </c>
      <c r="H58" s="3" t="s">
        <v>406</v>
      </c>
      <c r="I58" s="3" t="s">
        <v>79</v>
      </c>
      <c r="J58" s="9"/>
      <c r="K58" s="54"/>
    </row>
    <row r="59" spans="3:11" ht="13" customHeight="1">
      <c r="C59" s="67"/>
      <c r="D59" s="58"/>
      <c r="E59" s="64"/>
      <c r="F59" s="61"/>
      <c r="G59" s="3">
        <f t="shared" si="0"/>
        <v>5</v>
      </c>
      <c r="H59" s="3" t="s">
        <v>408</v>
      </c>
      <c r="I59" s="3" t="s">
        <v>80</v>
      </c>
      <c r="J59" s="9"/>
      <c r="K59" s="55"/>
    </row>
    <row r="60" spans="3:11" ht="13" customHeight="1">
      <c r="C60" s="67"/>
      <c r="D60" s="58"/>
      <c r="E60" s="64"/>
      <c r="F60" s="61"/>
      <c r="G60" s="3">
        <f t="shared" si="0"/>
        <v>6</v>
      </c>
      <c r="H60" s="3" t="s">
        <v>409</v>
      </c>
      <c r="I60" s="3" t="s">
        <v>81</v>
      </c>
      <c r="J60" s="9"/>
      <c r="K60" s="54"/>
    </row>
    <row r="61" spans="3:11" ht="13" customHeight="1">
      <c r="C61" s="67"/>
      <c r="D61" s="58"/>
      <c r="E61" s="64"/>
      <c r="F61" s="61"/>
      <c r="G61" s="3">
        <f t="shared" si="0"/>
        <v>7</v>
      </c>
      <c r="H61" s="3" t="s">
        <v>268</v>
      </c>
      <c r="I61" s="3" t="s">
        <v>82</v>
      </c>
      <c r="J61" s="9"/>
      <c r="K61" s="55"/>
    </row>
    <row r="62" spans="3:11" ht="14" customHeight="1" thickBot="1">
      <c r="C62" s="67"/>
      <c r="D62" s="59"/>
      <c r="E62" s="65"/>
      <c r="F62" s="62"/>
      <c r="G62" s="10">
        <f t="shared" si="0"/>
        <v>8</v>
      </c>
      <c r="H62" s="10" t="s">
        <v>529</v>
      </c>
      <c r="I62" s="10" t="s">
        <v>183</v>
      </c>
      <c r="J62" s="9"/>
      <c r="K62" s="54"/>
    </row>
    <row r="63" spans="3:11" ht="13" customHeight="1">
      <c r="C63" s="67"/>
      <c r="D63" s="57">
        <f t="shared" ref="D63" si="5">D55+1</f>
        <v>8</v>
      </c>
      <c r="E63" s="63" t="s">
        <v>465</v>
      </c>
      <c r="F63" s="60" t="s">
        <v>303</v>
      </c>
      <c r="G63" s="12">
        <f t="shared" si="0"/>
        <v>1</v>
      </c>
      <c r="H63" s="12" t="s">
        <v>540</v>
      </c>
      <c r="I63" s="12" t="s">
        <v>184</v>
      </c>
      <c r="J63" s="13"/>
      <c r="K63" s="55"/>
    </row>
    <row r="64" spans="3:11" ht="13" customHeight="1">
      <c r="C64" s="67"/>
      <c r="D64" s="58"/>
      <c r="E64" s="64"/>
      <c r="F64" s="61"/>
      <c r="G64" s="3">
        <f t="shared" si="0"/>
        <v>2</v>
      </c>
      <c r="H64" s="3" t="s">
        <v>90</v>
      </c>
      <c r="I64" s="3" t="s">
        <v>185</v>
      </c>
      <c r="J64" s="9"/>
      <c r="K64" s="54"/>
    </row>
    <row r="65" spans="3:11" ht="13" customHeight="1">
      <c r="C65" s="67"/>
      <c r="D65" s="58"/>
      <c r="E65" s="64"/>
      <c r="F65" s="61"/>
      <c r="G65" s="3">
        <f t="shared" si="0"/>
        <v>3</v>
      </c>
      <c r="H65" s="3" t="s">
        <v>91</v>
      </c>
      <c r="I65" s="3" t="s">
        <v>186</v>
      </c>
      <c r="J65" s="9"/>
      <c r="K65" s="55"/>
    </row>
    <row r="66" spans="3:11" ht="13" customHeight="1">
      <c r="C66" s="67"/>
      <c r="D66" s="58"/>
      <c r="E66" s="64"/>
      <c r="F66" s="61"/>
      <c r="G66" s="3">
        <f t="shared" si="0"/>
        <v>4</v>
      </c>
      <c r="H66" s="3" t="s">
        <v>92</v>
      </c>
      <c r="I66" s="3" t="s">
        <v>187</v>
      </c>
      <c r="J66" s="9"/>
      <c r="K66" s="54"/>
    </row>
    <row r="67" spans="3:11" ht="13" customHeight="1">
      <c r="C67" s="67"/>
      <c r="D67" s="58"/>
      <c r="E67" s="64"/>
      <c r="F67" s="61"/>
      <c r="G67" s="3">
        <f t="shared" si="0"/>
        <v>5</v>
      </c>
      <c r="H67" s="3" t="s">
        <v>536</v>
      </c>
      <c r="I67" s="3" t="s">
        <v>188</v>
      </c>
      <c r="J67" s="9"/>
      <c r="K67" s="55"/>
    </row>
    <row r="68" spans="3:11" ht="13" customHeight="1">
      <c r="C68" s="67"/>
      <c r="D68" s="58"/>
      <c r="E68" s="64"/>
      <c r="F68" s="61"/>
      <c r="G68" s="3">
        <f t="shared" si="0"/>
        <v>6</v>
      </c>
      <c r="H68" s="3" t="s">
        <v>537</v>
      </c>
      <c r="I68" s="3" t="s">
        <v>189</v>
      </c>
      <c r="J68" s="9"/>
      <c r="K68" s="54"/>
    </row>
    <row r="69" spans="3:11" ht="13" customHeight="1">
      <c r="C69" s="67"/>
      <c r="D69" s="58"/>
      <c r="E69" s="64"/>
      <c r="F69" s="61"/>
      <c r="G69" s="3">
        <f t="shared" si="0"/>
        <v>7</v>
      </c>
      <c r="H69" s="3" t="s">
        <v>538</v>
      </c>
      <c r="I69" s="3" t="s">
        <v>190</v>
      </c>
      <c r="J69" s="9"/>
      <c r="K69" s="55"/>
    </row>
    <row r="70" spans="3:11" ht="14" customHeight="1" thickBot="1">
      <c r="C70" s="67"/>
      <c r="D70" s="59"/>
      <c r="E70" s="65"/>
      <c r="F70" s="62"/>
      <c r="G70" s="10">
        <f t="shared" si="0"/>
        <v>8</v>
      </c>
      <c r="H70" s="10" t="s">
        <v>539</v>
      </c>
      <c r="I70" s="10" t="s">
        <v>191</v>
      </c>
      <c r="J70" s="9"/>
      <c r="K70" s="54"/>
    </row>
    <row r="71" spans="3:11" ht="13" customHeight="1" thickBot="1">
      <c r="C71" s="67"/>
      <c r="D71" s="57">
        <f t="shared" ref="D71" si="6">D63+1</f>
        <v>9</v>
      </c>
      <c r="E71" s="63" t="s">
        <v>465</v>
      </c>
      <c r="F71" s="60" t="s">
        <v>303</v>
      </c>
      <c r="G71" s="12">
        <f t="shared" si="0"/>
        <v>1</v>
      </c>
      <c r="H71" s="12" t="s">
        <v>389</v>
      </c>
      <c r="I71" s="12" t="s">
        <v>87</v>
      </c>
      <c r="J71" s="13"/>
      <c r="K71" s="52"/>
    </row>
    <row r="72" spans="3:11" ht="13" customHeight="1">
      <c r="C72" s="67"/>
      <c r="D72" s="58"/>
      <c r="E72" s="64"/>
      <c r="F72" s="61"/>
      <c r="G72" s="3">
        <f t="shared" si="0"/>
        <v>2</v>
      </c>
      <c r="H72" s="3" t="s">
        <v>332</v>
      </c>
      <c r="I72" s="3" t="s">
        <v>22</v>
      </c>
      <c r="J72" s="13"/>
      <c r="K72" s="54"/>
    </row>
    <row r="73" spans="3:11" ht="13" customHeight="1">
      <c r="C73" s="67"/>
      <c r="D73" s="58"/>
      <c r="E73" s="64"/>
      <c r="F73" s="61"/>
      <c r="G73" s="3">
        <f t="shared" si="0"/>
        <v>3</v>
      </c>
      <c r="H73" s="3" t="s">
        <v>333</v>
      </c>
      <c r="I73" s="3" t="s">
        <v>23</v>
      </c>
      <c r="J73" s="9"/>
      <c r="K73" s="55"/>
    </row>
    <row r="74" spans="3:11" ht="13" customHeight="1">
      <c r="C74" s="67"/>
      <c r="D74" s="58"/>
      <c r="E74" s="64"/>
      <c r="F74" s="61"/>
      <c r="G74" s="3">
        <f t="shared" si="0"/>
        <v>4</v>
      </c>
      <c r="H74" s="3" t="s">
        <v>241</v>
      </c>
      <c r="I74" s="3" t="s">
        <v>24</v>
      </c>
      <c r="J74" s="9"/>
      <c r="K74" s="54"/>
    </row>
    <row r="75" spans="3:11" ht="13" customHeight="1">
      <c r="C75" s="67"/>
      <c r="D75" s="58"/>
      <c r="E75" s="64"/>
      <c r="F75" s="61"/>
      <c r="G75" s="3">
        <f t="shared" si="0"/>
        <v>5</v>
      </c>
      <c r="H75" s="3" t="s">
        <v>385</v>
      </c>
      <c r="I75" s="3" t="s">
        <v>25</v>
      </c>
      <c r="J75" s="9"/>
      <c r="K75" s="55"/>
    </row>
    <row r="76" spans="3:11" ht="13" customHeight="1">
      <c r="C76" s="67"/>
      <c r="D76" s="58"/>
      <c r="E76" s="64"/>
      <c r="F76" s="61"/>
      <c r="G76" s="3">
        <f t="shared" si="0"/>
        <v>6</v>
      </c>
      <c r="H76" s="3" t="s">
        <v>386</v>
      </c>
      <c r="I76" s="3" t="s">
        <v>26</v>
      </c>
      <c r="J76" s="9"/>
      <c r="K76" s="54"/>
    </row>
    <row r="77" spans="3:11" ht="13" customHeight="1">
      <c r="C77" s="67"/>
      <c r="D77" s="58"/>
      <c r="E77" s="64"/>
      <c r="F77" s="61"/>
      <c r="G77" s="3">
        <f t="shared" si="0"/>
        <v>7</v>
      </c>
      <c r="H77" s="3" t="s">
        <v>387</v>
      </c>
      <c r="I77" s="3" t="s">
        <v>27</v>
      </c>
      <c r="J77" s="9"/>
      <c r="K77" s="55"/>
    </row>
    <row r="78" spans="3:11" ht="14" customHeight="1" thickBot="1">
      <c r="C78" s="67"/>
      <c r="D78" s="59"/>
      <c r="E78" s="65"/>
      <c r="F78" s="62"/>
      <c r="G78" s="10">
        <f t="shared" si="0"/>
        <v>8</v>
      </c>
      <c r="H78" s="10" t="s">
        <v>388</v>
      </c>
      <c r="I78" s="10" t="s">
        <v>28</v>
      </c>
      <c r="J78" s="9"/>
      <c r="K78" s="54"/>
    </row>
    <row r="79" spans="3:11" ht="13" customHeight="1">
      <c r="C79" s="67"/>
      <c r="D79" s="57">
        <f>D71+1</f>
        <v>10</v>
      </c>
      <c r="E79" s="63" t="s">
        <v>465</v>
      </c>
      <c r="F79" s="60" t="s">
        <v>303</v>
      </c>
      <c r="G79" s="12">
        <f>G71</f>
        <v>1</v>
      </c>
      <c r="H79" s="12" t="s">
        <v>397</v>
      </c>
      <c r="I79" s="12" t="s">
        <v>93</v>
      </c>
      <c r="J79" s="13"/>
      <c r="K79" s="55"/>
    </row>
    <row r="80" spans="3:11" ht="13" customHeight="1">
      <c r="C80" s="67"/>
      <c r="D80" s="58"/>
      <c r="E80" s="64"/>
      <c r="F80" s="61"/>
      <c r="G80" s="3">
        <f t="shared" ref="G80:G142" si="7">G72</f>
        <v>2</v>
      </c>
      <c r="H80" s="3" t="s">
        <v>390</v>
      </c>
      <c r="I80" s="3" t="s">
        <v>94</v>
      </c>
      <c r="J80" s="9"/>
      <c r="K80" s="54"/>
    </row>
    <row r="81" spans="3:11" ht="13" customHeight="1">
      <c r="C81" s="67"/>
      <c r="D81" s="58"/>
      <c r="E81" s="64"/>
      <c r="F81" s="61"/>
      <c r="G81" s="3">
        <f t="shared" si="7"/>
        <v>3</v>
      </c>
      <c r="H81" s="3" t="s">
        <v>391</v>
      </c>
      <c r="I81" s="3" t="s">
        <v>95</v>
      </c>
      <c r="J81" s="9"/>
      <c r="K81" s="55"/>
    </row>
    <row r="82" spans="3:11" ht="13" customHeight="1">
      <c r="C82" s="67"/>
      <c r="D82" s="58"/>
      <c r="E82" s="64"/>
      <c r="F82" s="61"/>
      <c r="G82" s="3">
        <f t="shared" si="7"/>
        <v>4</v>
      </c>
      <c r="H82" s="3" t="s">
        <v>392</v>
      </c>
      <c r="I82" s="3" t="s">
        <v>96</v>
      </c>
      <c r="J82" s="9"/>
      <c r="K82" s="54"/>
    </row>
    <row r="83" spans="3:11" ht="13" customHeight="1">
      <c r="C83" s="67"/>
      <c r="D83" s="58"/>
      <c r="E83" s="64"/>
      <c r="F83" s="61"/>
      <c r="G83" s="3">
        <f t="shared" si="7"/>
        <v>5</v>
      </c>
      <c r="H83" s="3" t="s">
        <v>393</v>
      </c>
      <c r="I83" s="3" t="s">
        <v>97</v>
      </c>
      <c r="J83" s="9"/>
      <c r="K83" s="55"/>
    </row>
    <row r="84" spans="3:11" ht="13" customHeight="1">
      <c r="C84" s="67"/>
      <c r="D84" s="58"/>
      <c r="E84" s="64"/>
      <c r="F84" s="61"/>
      <c r="G84" s="3">
        <f t="shared" si="7"/>
        <v>6</v>
      </c>
      <c r="H84" s="3" t="s">
        <v>394</v>
      </c>
      <c r="I84" s="3" t="s">
        <v>98</v>
      </c>
      <c r="J84" s="9"/>
      <c r="K84" s="54"/>
    </row>
    <row r="85" spans="3:11" ht="13" customHeight="1">
      <c r="C85" s="67"/>
      <c r="D85" s="58"/>
      <c r="E85" s="64"/>
      <c r="F85" s="61"/>
      <c r="G85" s="3">
        <f t="shared" si="7"/>
        <v>7</v>
      </c>
      <c r="H85" s="3" t="s">
        <v>395</v>
      </c>
      <c r="I85" s="3" t="s">
        <v>99</v>
      </c>
      <c r="J85" s="9"/>
      <c r="K85" s="55"/>
    </row>
    <row r="86" spans="3:11" ht="14" customHeight="1" thickBot="1">
      <c r="C86" s="67"/>
      <c r="D86" s="59"/>
      <c r="E86" s="65"/>
      <c r="F86" s="62"/>
      <c r="G86" s="10">
        <f t="shared" si="7"/>
        <v>8</v>
      </c>
      <c r="H86" s="10" t="s">
        <v>396</v>
      </c>
      <c r="I86" s="10" t="s">
        <v>100</v>
      </c>
      <c r="J86" s="9"/>
      <c r="K86" s="54"/>
    </row>
    <row r="87" spans="3:11" ht="13" customHeight="1">
      <c r="C87" s="67"/>
      <c r="D87" s="57">
        <f t="shared" ref="D87" si="8">D79+1</f>
        <v>11</v>
      </c>
      <c r="E87" s="63" t="s">
        <v>465</v>
      </c>
      <c r="F87" s="60" t="s">
        <v>303</v>
      </c>
      <c r="G87" s="12">
        <f t="shared" si="7"/>
        <v>1</v>
      </c>
      <c r="H87" s="12" t="s">
        <v>398</v>
      </c>
      <c r="I87" s="12" t="s">
        <v>104</v>
      </c>
      <c r="J87" s="13"/>
      <c r="K87" s="52"/>
    </row>
    <row r="88" spans="3:11" ht="13" customHeight="1">
      <c r="C88" s="67"/>
      <c r="D88" s="58"/>
      <c r="E88" s="64"/>
      <c r="F88" s="61"/>
      <c r="G88" s="3">
        <f t="shared" si="7"/>
        <v>2</v>
      </c>
      <c r="H88" s="3" t="s">
        <v>399</v>
      </c>
      <c r="I88" s="3" t="s">
        <v>41</v>
      </c>
      <c r="J88" s="9"/>
      <c r="K88" s="54"/>
    </row>
    <row r="89" spans="3:11" ht="13" customHeight="1">
      <c r="C89" s="67"/>
      <c r="D89" s="58"/>
      <c r="E89" s="64"/>
      <c r="F89" s="61"/>
      <c r="G89" s="3">
        <f t="shared" si="7"/>
        <v>3</v>
      </c>
      <c r="H89" s="3" t="s">
        <v>400</v>
      </c>
      <c r="I89" s="3" t="s">
        <v>44</v>
      </c>
      <c r="J89" s="9"/>
      <c r="K89" s="55"/>
    </row>
    <row r="90" spans="3:11" ht="13" customHeight="1">
      <c r="C90" s="67"/>
      <c r="D90" s="58"/>
      <c r="E90" s="64"/>
      <c r="F90" s="61"/>
      <c r="G90" s="3">
        <f t="shared" si="7"/>
        <v>4</v>
      </c>
      <c r="H90" s="3" t="s">
        <v>401</v>
      </c>
      <c r="I90" s="3" t="s">
        <v>45</v>
      </c>
      <c r="J90" s="9"/>
      <c r="K90" s="54"/>
    </row>
    <row r="91" spans="3:11" ht="13" customHeight="1">
      <c r="C91" s="67"/>
      <c r="D91" s="58"/>
      <c r="E91" s="64"/>
      <c r="F91" s="61"/>
      <c r="G91" s="3">
        <f t="shared" si="7"/>
        <v>5</v>
      </c>
      <c r="H91" s="3" t="s">
        <v>402</v>
      </c>
      <c r="I91" s="3" t="s">
        <v>42</v>
      </c>
      <c r="J91" s="9"/>
      <c r="K91" s="55"/>
    </row>
    <row r="92" spans="3:11" ht="13" customHeight="1">
      <c r="C92" s="67"/>
      <c r="D92" s="58"/>
      <c r="E92" s="64"/>
      <c r="F92" s="61"/>
      <c r="G92" s="3">
        <f t="shared" si="7"/>
        <v>6</v>
      </c>
      <c r="H92" s="3" t="s">
        <v>403</v>
      </c>
      <c r="I92" s="3" t="s">
        <v>43</v>
      </c>
      <c r="J92" s="9"/>
      <c r="K92" s="54"/>
    </row>
    <row r="93" spans="3:11" ht="13" customHeight="1">
      <c r="C93" s="67"/>
      <c r="D93" s="58"/>
      <c r="E93" s="64"/>
      <c r="F93" s="61"/>
      <c r="G93" s="3">
        <f t="shared" si="7"/>
        <v>7</v>
      </c>
      <c r="H93" s="3" t="s">
        <v>404</v>
      </c>
      <c r="I93" s="3" t="s">
        <v>46</v>
      </c>
      <c r="J93" s="9"/>
      <c r="K93" s="55"/>
    </row>
    <row r="94" spans="3:11" ht="14" customHeight="1" thickBot="1">
      <c r="C94" s="67"/>
      <c r="D94" s="59"/>
      <c r="E94" s="65"/>
      <c r="F94" s="62"/>
      <c r="G94" s="10">
        <f t="shared" si="7"/>
        <v>8</v>
      </c>
      <c r="H94" s="10" t="s">
        <v>405</v>
      </c>
      <c r="I94" s="10" t="s">
        <v>47</v>
      </c>
      <c r="J94" s="11"/>
      <c r="K94" s="54"/>
    </row>
    <row r="95" spans="3:11">
      <c r="C95" s="67"/>
      <c r="D95" s="57">
        <f t="shared" ref="D95" si="9">D87+1</f>
        <v>12</v>
      </c>
      <c r="E95" s="63" t="s">
        <v>229</v>
      </c>
      <c r="F95" s="60" t="s">
        <v>303</v>
      </c>
      <c r="G95" s="12">
        <f t="shared" si="7"/>
        <v>1</v>
      </c>
      <c r="H95" s="12" t="s">
        <v>451</v>
      </c>
      <c r="I95" s="12" t="s">
        <v>353</v>
      </c>
      <c r="J95" s="13"/>
      <c r="K95" s="41"/>
    </row>
    <row r="96" spans="3:11">
      <c r="C96" s="67"/>
      <c r="D96" s="58"/>
      <c r="E96" s="64"/>
      <c r="F96" s="61"/>
      <c r="G96" s="3">
        <f t="shared" si="7"/>
        <v>2</v>
      </c>
      <c r="H96" s="3" t="s">
        <v>451</v>
      </c>
      <c r="I96" s="3" t="s">
        <v>354</v>
      </c>
      <c r="J96" s="9"/>
      <c r="K96" s="39"/>
    </row>
    <row r="97" spans="3:11">
      <c r="C97" s="67"/>
      <c r="D97" s="58"/>
      <c r="E97" s="64"/>
      <c r="F97" s="61"/>
      <c r="G97" s="3">
        <f t="shared" si="7"/>
        <v>3</v>
      </c>
      <c r="H97" s="3" t="s">
        <v>451</v>
      </c>
      <c r="I97" s="3" t="s">
        <v>204</v>
      </c>
      <c r="J97" s="9"/>
      <c r="K97" s="39"/>
    </row>
    <row r="98" spans="3:11">
      <c r="C98" s="67"/>
      <c r="D98" s="58"/>
      <c r="E98" s="64"/>
      <c r="F98" s="61"/>
      <c r="G98" s="3">
        <f t="shared" si="7"/>
        <v>4</v>
      </c>
      <c r="H98" s="3" t="s">
        <v>451</v>
      </c>
      <c r="I98" s="3" t="s">
        <v>451</v>
      </c>
      <c r="J98" s="9"/>
      <c r="K98" s="39"/>
    </row>
    <row r="99" spans="3:11">
      <c r="C99" s="67"/>
      <c r="D99" s="58"/>
      <c r="E99" s="64"/>
      <c r="F99" s="61"/>
      <c r="G99" s="3">
        <f t="shared" si="7"/>
        <v>5</v>
      </c>
      <c r="H99" s="3" t="s">
        <v>451</v>
      </c>
      <c r="I99" s="3" t="s">
        <v>205</v>
      </c>
      <c r="J99" s="9"/>
      <c r="K99" s="39"/>
    </row>
    <row r="100" spans="3:11">
      <c r="C100" s="67"/>
      <c r="D100" s="58"/>
      <c r="E100" s="64"/>
      <c r="F100" s="61"/>
      <c r="G100" s="3">
        <f t="shared" si="7"/>
        <v>6</v>
      </c>
      <c r="H100" s="3" t="s">
        <v>355</v>
      </c>
      <c r="I100" s="3" t="s">
        <v>463</v>
      </c>
      <c r="J100" s="9"/>
      <c r="K100" s="39"/>
    </row>
    <row r="101" spans="3:11">
      <c r="C101" s="67"/>
      <c r="D101" s="58"/>
      <c r="E101" s="64"/>
      <c r="F101" s="61"/>
      <c r="G101" s="3">
        <f t="shared" si="7"/>
        <v>7</v>
      </c>
      <c r="H101" s="3" t="s">
        <v>202</v>
      </c>
      <c r="I101" s="3" t="s">
        <v>460</v>
      </c>
      <c r="J101" s="9"/>
      <c r="K101" s="39"/>
    </row>
    <row r="102" spans="3:11" ht="14" thickBot="1">
      <c r="C102" s="67"/>
      <c r="D102" s="59"/>
      <c r="E102" s="65"/>
      <c r="F102" s="62"/>
      <c r="G102" s="10">
        <f t="shared" si="7"/>
        <v>8</v>
      </c>
      <c r="H102" s="10" t="s">
        <v>203</v>
      </c>
      <c r="I102" s="10" t="s">
        <v>206</v>
      </c>
      <c r="J102" s="11"/>
      <c r="K102" s="39"/>
    </row>
    <row r="103" spans="3:11">
      <c r="C103" s="67"/>
      <c r="D103" s="57">
        <f t="shared" ref="D103" si="10">D95+1</f>
        <v>13</v>
      </c>
      <c r="E103" s="63" t="s">
        <v>230</v>
      </c>
      <c r="F103" s="60" t="s">
        <v>303</v>
      </c>
      <c r="G103" s="12">
        <f t="shared" si="7"/>
        <v>1</v>
      </c>
      <c r="H103" s="12" t="s">
        <v>231</v>
      </c>
      <c r="I103" s="12" t="s">
        <v>266</v>
      </c>
      <c r="J103" s="13"/>
      <c r="K103" s="41"/>
    </row>
    <row r="104" spans="3:11">
      <c r="C104" s="67"/>
      <c r="D104" s="58"/>
      <c r="E104" s="64"/>
      <c r="F104" s="61"/>
      <c r="G104" s="3">
        <f t="shared" si="7"/>
        <v>2</v>
      </c>
      <c r="H104" s="3" t="s">
        <v>430</v>
      </c>
      <c r="I104" s="3" t="s">
        <v>267</v>
      </c>
      <c r="J104" s="9"/>
      <c r="K104" s="39"/>
    </row>
    <row r="105" spans="3:11">
      <c r="C105" s="67"/>
      <c r="D105" s="58"/>
      <c r="E105" s="64"/>
      <c r="F105" s="61"/>
      <c r="G105" s="3">
        <f t="shared" si="7"/>
        <v>3</v>
      </c>
      <c r="H105" s="3" t="s">
        <v>232</v>
      </c>
      <c r="I105" s="3" t="s">
        <v>144</v>
      </c>
      <c r="J105" s="9"/>
      <c r="K105" s="39"/>
    </row>
    <row r="106" spans="3:11">
      <c r="C106" s="67"/>
      <c r="D106" s="58"/>
      <c r="E106" s="64"/>
      <c r="F106" s="61"/>
      <c r="G106" s="3">
        <f t="shared" si="7"/>
        <v>4</v>
      </c>
      <c r="H106" s="3" t="s">
        <v>451</v>
      </c>
      <c r="I106" s="3" t="s">
        <v>235</v>
      </c>
      <c r="J106" s="9"/>
      <c r="K106" s="39"/>
    </row>
    <row r="107" spans="3:11">
      <c r="C107" s="67"/>
      <c r="D107" s="58"/>
      <c r="E107" s="64"/>
      <c r="F107" s="61"/>
      <c r="G107" s="3">
        <f t="shared" si="7"/>
        <v>5</v>
      </c>
      <c r="H107" s="3" t="s">
        <v>233</v>
      </c>
      <c r="I107" s="3" t="s">
        <v>145</v>
      </c>
      <c r="J107" s="9"/>
      <c r="K107" s="39"/>
    </row>
    <row r="108" spans="3:11">
      <c r="C108" s="67"/>
      <c r="D108" s="58"/>
      <c r="E108" s="64"/>
      <c r="F108" s="61"/>
      <c r="G108" s="3">
        <f t="shared" si="7"/>
        <v>6</v>
      </c>
      <c r="H108" s="3" t="s">
        <v>451</v>
      </c>
      <c r="I108" s="3" t="s">
        <v>451</v>
      </c>
      <c r="J108" s="9"/>
      <c r="K108" s="39"/>
    </row>
    <row r="109" spans="3:11">
      <c r="C109" s="67"/>
      <c r="D109" s="58"/>
      <c r="E109" s="64"/>
      <c r="F109" s="61"/>
      <c r="G109" s="3">
        <f t="shared" si="7"/>
        <v>7</v>
      </c>
      <c r="H109" s="3" t="s">
        <v>234</v>
      </c>
      <c r="I109" s="3" t="s">
        <v>146</v>
      </c>
      <c r="J109" s="9"/>
      <c r="K109" s="39"/>
    </row>
    <row r="110" spans="3:11" ht="14" thickBot="1">
      <c r="C110" s="67"/>
      <c r="D110" s="59"/>
      <c r="E110" s="65"/>
      <c r="F110" s="62"/>
      <c r="G110" s="10">
        <f t="shared" si="7"/>
        <v>8</v>
      </c>
      <c r="H110" s="10" t="s">
        <v>451</v>
      </c>
      <c r="I110" s="10" t="s">
        <v>451</v>
      </c>
      <c r="J110" s="11"/>
      <c r="K110" s="40"/>
    </row>
    <row r="111" spans="3:11">
      <c r="C111" s="67"/>
      <c r="D111" s="57">
        <f>D103+1</f>
        <v>14</v>
      </c>
      <c r="E111" s="63" t="s">
        <v>238</v>
      </c>
      <c r="F111" s="60" t="s">
        <v>303</v>
      </c>
      <c r="G111" s="12">
        <f>G103</f>
        <v>1</v>
      </c>
      <c r="H111" s="12" t="s">
        <v>344</v>
      </c>
      <c r="I111" s="12" t="s">
        <v>192</v>
      </c>
      <c r="J111" s="13"/>
      <c r="K111" s="52"/>
    </row>
    <row r="112" spans="3:11">
      <c r="C112" s="67"/>
      <c r="D112" s="58"/>
      <c r="E112" s="64"/>
      <c r="F112" s="61"/>
      <c r="G112" s="3">
        <f t="shared" si="7"/>
        <v>2</v>
      </c>
      <c r="H112" s="3" t="s">
        <v>196</v>
      </c>
      <c r="I112" s="3" t="s">
        <v>193</v>
      </c>
      <c r="J112" s="9"/>
      <c r="K112" s="54"/>
    </row>
    <row r="113" spans="3:11">
      <c r="C113" s="67"/>
      <c r="D113" s="58"/>
      <c r="E113" s="64"/>
      <c r="F113" s="61"/>
      <c r="G113" s="3">
        <f t="shared" si="7"/>
        <v>3</v>
      </c>
      <c r="H113" s="3" t="s">
        <v>197</v>
      </c>
      <c r="I113" s="3" t="s">
        <v>194</v>
      </c>
      <c r="J113" s="9"/>
      <c r="K113" s="55"/>
    </row>
    <row r="114" spans="3:11">
      <c r="C114" s="67"/>
      <c r="D114" s="58"/>
      <c r="E114" s="64"/>
      <c r="F114" s="61"/>
      <c r="G114" s="3">
        <f t="shared" si="7"/>
        <v>4</v>
      </c>
      <c r="H114" s="3" t="s">
        <v>198</v>
      </c>
      <c r="I114" s="3" t="s">
        <v>195</v>
      </c>
      <c r="J114" s="9"/>
      <c r="K114" s="54"/>
    </row>
    <row r="115" spans="3:11">
      <c r="C115" s="67"/>
      <c r="D115" s="58"/>
      <c r="E115" s="64"/>
      <c r="F115" s="61"/>
      <c r="G115" s="3">
        <f t="shared" si="7"/>
        <v>5</v>
      </c>
      <c r="H115" s="3" t="s">
        <v>199</v>
      </c>
      <c r="I115" s="3" t="s">
        <v>83</v>
      </c>
      <c r="J115" s="9"/>
      <c r="K115" s="55"/>
    </row>
    <row r="116" spans="3:11">
      <c r="C116" s="67"/>
      <c r="D116" s="58"/>
      <c r="E116" s="64"/>
      <c r="F116" s="61"/>
      <c r="G116" s="3">
        <f t="shared" si="7"/>
        <v>6</v>
      </c>
      <c r="H116" s="3" t="s">
        <v>156</v>
      </c>
      <c r="I116" s="3" t="s">
        <v>84</v>
      </c>
      <c r="J116" s="9"/>
      <c r="K116" s="54"/>
    </row>
    <row r="117" spans="3:11">
      <c r="C117" s="67"/>
      <c r="D117" s="58"/>
      <c r="E117" s="64"/>
      <c r="F117" s="61"/>
      <c r="G117" s="3">
        <f t="shared" si="7"/>
        <v>7</v>
      </c>
      <c r="H117" s="3" t="s">
        <v>88</v>
      </c>
      <c r="I117" s="3" t="s">
        <v>85</v>
      </c>
      <c r="J117" s="9"/>
      <c r="K117" s="55"/>
    </row>
    <row r="118" spans="3:11" ht="14" thickBot="1">
      <c r="C118" s="67"/>
      <c r="D118" s="59"/>
      <c r="E118" s="65"/>
      <c r="F118" s="62"/>
      <c r="G118" s="10">
        <f t="shared" si="7"/>
        <v>8</v>
      </c>
      <c r="H118" s="10" t="s">
        <v>89</v>
      </c>
      <c r="I118" s="10" t="s">
        <v>86</v>
      </c>
      <c r="J118" s="11"/>
      <c r="K118" s="54"/>
    </row>
    <row r="119" spans="3:11" ht="13" customHeight="1">
      <c r="C119" s="67"/>
      <c r="D119" s="57">
        <f t="shared" ref="D119" si="11">D111+1</f>
        <v>15</v>
      </c>
      <c r="E119" s="63" t="s">
        <v>238</v>
      </c>
      <c r="F119" s="60" t="s">
        <v>303</v>
      </c>
      <c r="G119" s="12">
        <f t="shared" si="7"/>
        <v>1</v>
      </c>
      <c r="H119" s="12" t="s">
        <v>473</v>
      </c>
      <c r="I119" s="12" t="s">
        <v>220</v>
      </c>
      <c r="J119" s="13"/>
      <c r="K119" s="52"/>
    </row>
    <row r="120" spans="3:11" ht="13" customHeight="1">
      <c r="C120" s="67"/>
      <c r="D120" s="58"/>
      <c r="E120" s="64"/>
      <c r="F120" s="61"/>
      <c r="G120" s="3">
        <f t="shared" si="7"/>
        <v>2</v>
      </c>
      <c r="H120" s="3" t="s">
        <v>157</v>
      </c>
      <c r="I120" s="3" t="s">
        <v>221</v>
      </c>
      <c r="J120" s="9"/>
      <c r="K120" s="54"/>
    </row>
    <row r="121" spans="3:11" ht="13" customHeight="1">
      <c r="C121" s="67"/>
      <c r="D121" s="58"/>
      <c r="E121" s="64"/>
      <c r="F121" s="61"/>
      <c r="G121" s="3">
        <f t="shared" si="7"/>
        <v>3</v>
      </c>
      <c r="H121" s="3" t="s">
        <v>158</v>
      </c>
      <c r="I121" s="3" t="s">
        <v>222</v>
      </c>
      <c r="J121" s="9"/>
      <c r="K121" s="55"/>
    </row>
    <row r="122" spans="3:11" ht="13" customHeight="1">
      <c r="C122" s="67"/>
      <c r="D122" s="58"/>
      <c r="E122" s="64"/>
      <c r="F122" s="61"/>
      <c r="G122" s="3">
        <f t="shared" si="7"/>
        <v>4</v>
      </c>
      <c r="H122" s="3" t="s">
        <v>159</v>
      </c>
      <c r="I122" s="3" t="s">
        <v>223</v>
      </c>
      <c r="J122" s="9"/>
      <c r="K122" s="54"/>
    </row>
    <row r="123" spans="3:11" ht="13" customHeight="1">
      <c r="C123" s="67"/>
      <c r="D123" s="58"/>
      <c r="E123" s="64"/>
      <c r="F123" s="61"/>
      <c r="G123" s="3">
        <f t="shared" si="7"/>
        <v>5</v>
      </c>
      <c r="H123" s="3" t="s">
        <v>160</v>
      </c>
      <c r="I123" s="3" t="s">
        <v>35</v>
      </c>
      <c r="J123" s="9"/>
      <c r="K123" s="55"/>
    </row>
    <row r="124" spans="3:11" ht="13" customHeight="1">
      <c r="C124" s="67"/>
      <c r="D124" s="58"/>
      <c r="E124" s="64"/>
      <c r="F124" s="61"/>
      <c r="G124" s="3">
        <f t="shared" si="7"/>
        <v>6</v>
      </c>
      <c r="H124" s="3" t="s">
        <v>470</v>
      </c>
      <c r="I124" s="3" t="s">
        <v>101</v>
      </c>
      <c r="J124" s="9"/>
      <c r="K124" s="54"/>
    </row>
    <row r="125" spans="3:11" ht="13" customHeight="1">
      <c r="C125" s="67"/>
      <c r="D125" s="58"/>
      <c r="E125" s="64"/>
      <c r="F125" s="61"/>
      <c r="G125" s="3">
        <f t="shared" si="7"/>
        <v>7</v>
      </c>
      <c r="H125" s="3" t="s">
        <v>471</v>
      </c>
      <c r="I125" s="3" t="s">
        <v>102</v>
      </c>
      <c r="J125" s="9"/>
      <c r="K125" s="55"/>
    </row>
    <row r="126" spans="3:11" ht="14" customHeight="1" thickBot="1">
      <c r="C126" s="67"/>
      <c r="D126" s="59"/>
      <c r="E126" s="65"/>
      <c r="F126" s="62"/>
      <c r="G126" s="10">
        <f t="shared" si="7"/>
        <v>8</v>
      </c>
      <c r="H126" s="10" t="s">
        <v>472</v>
      </c>
      <c r="I126" s="10" t="s">
        <v>103</v>
      </c>
      <c r="J126" s="11"/>
      <c r="K126" s="54"/>
    </row>
    <row r="127" spans="3:11">
      <c r="C127" s="67"/>
      <c r="D127" s="57">
        <f t="shared" ref="D127" si="12">D119+1</f>
        <v>16</v>
      </c>
      <c r="E127" s="63" t="s">
        <v>474</v>
      </c>
      <c r="F127" s="60" t="s">
        <v>303</v>
      </c>
      <c r="G127" s="12">
        <f t="shared" si="7"/>
        <v>1</v>
      </c>
      <c r="H127" s="12" t="s">
        <v>345</v>
      </c>
      <c r="I127" s="12" t="s">
        <v>147</v>
      </c>
      <c r="J127" s="13"/>
      <c r="K127" s="52"/>
    </row>
    <row r="128" spans="3:11">
      <c r="C128" s="67"/>
      <c r="D128" s="58"/>
      <c r="E128" s="64"/>
      <c r="F128" s="61"/>
      <c r="G128" s="3">
        <f t="shared" si="7"/>
        <v>2</v>
      </c>
      <c r="H128" s="3" t="s">
        <v>346</v>
      </c>
      <c r="I128" s="3" t="s">
        <v>148</v>
      </c>
      <c r="J128" s="9"/>
      <c r="K128" s="53"/>
    </row>
    <row r="129" spans="3:11">
      <c r="C129" s="67"/>
      <c r="D129" s="58"/>
      <c r="E129" s="64"/>
      <c r="F129" s="61"/>
      <c r="G129" s="3">
        <f t="shared" si="7"/>
        <v>3</v>
      </c>
      <c r="H129" s="3" t="s">
        <v>348</v>
      </c>
      <c r="I129" s="3" t="s">
        <v>149</v>
      </c>
      <c r="J129" s="9"/>
      <c r="K129" s="53"/>
    </row>
    <row r="130" spans="3:11">
      <c r="C130" s="67"/>
      <c r="D130" s="58"/>
      <c r="E130" s="64"/>
      <c r="F130" s="61"/>
      <c r="G130" s="3">
        <f t="shared" si="7"/>
        <v>4</v>
      </c>
      <c r="H130" s="3" t="s">
        <v>347</v>
      </c>
      <c r="I130" s="3" t="s">
        <v>59</v>
      </c>
      <c r="J130" s="9"/>
      <c r="K130" s="54"/>
    </row>
    <row r="131" spans="3:11">
      <c r="C131" s="67"/>
      <c r="D131" s="58"/>
      <c r="E131" s="64"/>
      <c r="F131" s="61"/>
      <c r="G131" s="3">
        <f t="shared" si="7"/>
        <v>5</v>
      </c>
      <c r="H131" s="3" t="s">
        <v>352</v>
      </c>
      <c r="I131" s="3" t="s">
        <v>60</v>
      </c>
      <c r="J131" s="9"/>
      <c r="K131" s="55"/>
    </row>
    <row r="132" spans="3:11">
      <c r="C132" s="67"/>
      <c r="D132" s="58"/>
      <c r="E132" s="64"/>
      <c r="F132" s="61"/>
      <c r="G132" s="3">
        <f t="shared" si="7"/>
        <v>6</v>
      </c>
      <c r="H132" s="3" t="s">
        <v>349</v>
      </c>
      <c r="I132" s="3" t="s">
        <v>61</v>
      </c>
      <c r="J132" s="9"/>
      <c r="K132" s="53"/>
    </row>
    <row r="133" spans="3:11">
      <c r="C133" s="67"/>
      <c r="D133" s="58"/>
      <c r="E133" s="64"/>
      <c r="F133" s="61"/>
      <c r="G133" s="3">
        <f t="shared" si="7"/>
        <v>7</v>
      </c>
      <c r="H133" s="3" t="s">
        <v>350</v>
      </c>
      <c r="I133" s="3" t="s">
        <v>62</v>
      </c>
      <c r="J133" s="9"/>
      <c r="K133" s="53"/>
    </row>
    <row r="134" spans="3:11" ht="14" thickBot="1">
      <c r="C134" s="67"/>
      <c r="D134" s="59"/>
      <c r="E134" s="65"/>
      <c r="F134" s="62"/>
      <c r="G134" s="10">
        <f t="shared" si="7"/>
        <v>8</v>
      </c>
      <c r="H134" s="10" t="s">
        <v>351</v>
      </c>
      <c r="I134" s="10" t="s">
        <v>63</v>
      </c>
      <c r="J134" s="11"/>
      <c r="K134" s="56"/>
    </row>
    <row r="135" spans="3:11" ht="13" customHeight="1">
      <c r="C135" s="67"/>
      <c r="D135" s="57">
        <f t="shared" ref="D135" si="13">D127+1</f>
        <v>17</v>
      </c>
      <c r="E135" s="63" t="s">
        <v>474</v>
      </c>
      <c r="F135" s="60" t="s">
        <v>303</v>
      </c>
      <c r="G135" s="12">
        <f t="shared" si="7"/>
        <v>1</v>
      </c>
      <c r="H135" s="12" t="s">
        <v>338</v>
      </c>
      <c r="I135" s="12" t="s">
        <v>64</v>
      </c>
      <c r="J135" s="13"/>
      <c r="K135" s="52"/>
    </row>
    <row r="136" spans="3:11" ht="13" customHeight="1">
      <c r="C136" s="67"/>
      <c r="D136" s="58"/>
      <c r="E136" s="64"/>
      <c r="F136" s="61"/>
      <c r="G136" s="3">
        <f t="shared" si="7"/>
        <v>2</v>
      </c>
      <c r="H136" s="3" t="s">
        <v>335</v>
      </c>
      <c r="I136" s="3" t="s">
        <v>65</v>
      </c>
      <c r="J136" s="9"/>
      <c r="K136" s="53"/>
    </row>
    <row r="137" spans="3:11" ht="13" customHeight="1">
      <c r="C137" s="67"/>
      <c r="D137" s="58"/>
      <c r="E137" s="64"/>
      <c r="F137" s="61"/>
      <c r="G137" s="3">
        <f t="shared" si="7"/>
        <v>3</v>
      </c>
      <c r="H137" s="3" t="s">
        <v>336</v>
      </c>
      <c r="I137" s="3" t="s">
        <v>66</v>
      </c>
      <c r="J137" s="9"/>
      <c r="K137" s="53"/>
    </row>
    <row r="138" spans="3:11" ht="13" customHeight="1">
      <c r="C138" s="67"/>
      <c r="D138" s="58"/>
      <c r="E138" s="64"/>
      <c r="F138" s="61"/>
      <c r="G138" s="3">
        <f t="shared" si="7"/>
        <v>4</v>
      </c>
      <c r="H138" s="3" t="s">
        <v>337</v>
      </c>
      <c r="I138" s="3" t="s">
        <v>67</v>
      </c>
      <c r="J138" s="9"/>
      <c r="K138" s="54"/>
    </row>
    <row r="139" spans="3:11" ht="13" customHeight="1">
      <c r="C139" s="67"/>
      <c r="D139" s="58"/>
      <c r="E139" s="64"/>
      <c r="F139" s="61"/>
      <c r="G139" s="3">
        <f t="shared" si="7"/>
        <v>5</v>
      </c>
      <c r="H139" s="3" t="s">
        <v>339</v>
      </c>
      <c r="I139" s="3" t="s">
        <v>269</v>
      </c>
      <c r="J139" s="9"/>
      <c r="K139" s="55"/>
    </row>
    <row r="140" spans="3:11" ht="13" customHeight="1">
      <c r="C140" s="67"/>
      <c r="D140" s="58"/>
      <c r="E140" s="64"/>
      <c r="F140" s="61"/>
      <c r="G140" s="3">
        <f t="shared" si="7"/>
        <v>6</v>
      </c>
      <c r="H140" s="3" t="s">
        <v>340</v>
      </c>
      <c r="I140" s="3" t="s">
        <v>270</v>
      </c>
      <c r="J140" s="9"/>
      <c r="K140" s="53"/>
    </row>
    <row r="141" spans="3:11" ht="13" customHeight="1">
      <c r="C141" s="67"/>
      <c r="D141" s="58"/>
      <c r="E141" s="64"/>
      <c r="F141" s="61"/>
      <c r="G141" s="3">
        <f t="shared" si="7"/>
        <v>7</v>
      </c>
      <c r="H141" s="3" t="s">
        <v>341</v>
      </c>
      <c r="I141" s="3" t="s">
        <v>271</v>
      </c>
      <c r="J141" s="9"/>
      <c r="K141" s="53"/>
    </row>
    <row r="142" spans="3:11" ht="14" customHeight="1" thickBot="1">
      <c r="C142" s="67"/>
      <c r="D142" s="59"/>
      <c r="E142" s="65"/>
      <c r="F142" s="62"/>
      <c r="G142" s="10">
        <f t="shared" si="7"/>
        <v>8</v>
      </c>
      <c r="H142" s="10" t="s">
        <v>342</v>
      </c>
      <c r="I142" s="10" t="s">
        <v>272</v>
      </c>
      <c r="J142" s="11"/>
      <c r="K142" s="56"/>
    </row>
    <row r="143" spans="3:11" ht="13" customHeight="1">
      <c r="C143" s="67"/>
      <c r="D143" s="57">
        <f>D135+1</f>
        <v>18</v>
      </c>
      <c r="E143" s="63" t="s">
        <v>474</v>
      </c>
      <c r="F143" s="60" t="s">
        <v>303</v>
      </c>
      <c r="G143" s="12">
        <f>G135</f>
        <v>1</v>
      </c>
      <c r="H143" s="12" t="s">
        <v>311</v>
      </c>
      <c r="I143" s="12" t="s">
        <v>273</v>
      </c>
      <c r="J143" s="13"/>
      <c r="K143" s="52"/>
    </row>
    <row r="144" spans="3:11" ht="13" customHeight="1">
      <c r="C144" s="67"/>
      <c r="D144" s="58"/>
      <c r="E144" s="64"/>
      <c r="F144" s="61"/>
      <c r="G144" s="3">
        <f t="shared" ref="G144:G208" si="14">G136</f>
        <v>2</v>
      </c>
      <c r="H144" s="3" t="s">
        <v>308</v>
      </c>
      <c r="I144" s="3" t="s">
        <v>274</v>
      </c>
      <c r="J144" s="9"/>
      <c r="K144" s="53"/>
    </row>
    <row r="145" spans="3:11" ht="13" customHeight="1">
      <c r="C145" s="67"/>
      <c r="D145" s="58"/>
      <c r="E145" s="64"/>
      <c r="F145" s="61"/>
      <c r="G145" s="3">
        <f t="shared" si="14"/>
        <v>3</v>
      </c>
      <c r="H145" s="3" t="s">
        <v>309</v>
      </c>
      <c r="I145" s="3" t="s">
        <v>150</v>
      </c>
      <c r="J145" s="9"/>
      <c r="K145" s="53"/>
    </row>
    <row r="146" spans="3:11" ht="13" customHeight="1">
      <c r="C146" s="67"/>
      <c r="D146" s="58"/>
      <c r="E146" s="64"/>
      <c r="F146" s="61"/>
      <c r="G146" s="3">
        <f t="shared" si="14"/>
        <v>4</v>
      </c>
      <c r="H146" s="3" t="s">
        <v>310</v>
      </c>
      <c r="I146" s="3" t="s">
        <v>151</v>
      </c>
      <c r="J146" s="9"/>
      <c r="K146" s="54"/>
    </row>
    <row r="147" spans="3:11" ht="13" customHeight="1">
      <c r="C147" s="67"/>
      <c r="D147" s="58"/>
      <c r="E147" s="64"/>
      <c r="F147" s="61"/>
      <c r="G147" s="3">
        <f t="shared" si="14"/>
        <v>5</v>
      </c>
      <c r="H147" s="3" t="s">
        <v>312</v>
      </c>
      <c r="I147" s="3" t="s">
        <v>152</v>
      </c>
      <c r="J147" s="9"/>
      <c r="K147" s="55"/>
    </row>
    <row r="148" spans="3:11" ht="13" customHeight="1">
      <c r="C148" s="67"/>
      <c r="D148" s="58"/>
      <c r="E148" s="64"/>
      <c r="F148" s="61"/>
      <c r="G148" s="3">
        <f t="shared" si="14"/>
        <v>6</v>
      </c>
      <c r="H148" s="3" t="s">
        <v>313</v>
      </c>
      <c r="I148" s="3" t="s">
        <v>153</v>
      </c>
      <c r="J148" s="9"/>
      <c r="K148" s="53"/>
    </row>
    <row r="149" spans="3:11" ht="13" customHeight="1">
      <c r="C149" s="67"/>
      <c r="D149" s="58"/>
      <c r="E149" s="64"/>
      <c r="F149" s="61"/>
      <c r="G149" s="3">
        <f t="shared" si="14"/>
        <v>7</v>
      </c>
      <c r="H149" s="3" t="s">
        <v>314</v>
      </c>
      <c r="I149" s="3" t="s">
        <v>154</v>
      </c>
      <c r="J149" s="9"/>
      <c r="K149" s="53"/>
    </row>
    <row r="150" spans="3:11" ht="14" customHeight="1" thickBot="1">
      <c r="C150" s="67"/>
      <c r="D150" s="59"/>
      <c r="E150" s="65"/>
      <c r="F150" s="62"/>
      <c r="G150" s="10">
        <f t="shared" si="14"/>
        <v>8</v>
      </c>
      <c r="H150" s="10" t="s">
        <v>315</v>
      </c>
      <c r="I150" s="10" t="s">
        <v>155</v>
      </c>
      <c r="J150" s="11"/>
      <c r="K150" s="56"/>
    </row>
    <row r="151" spans="3:11" ht="13" customHeight="1">
      <c r="C151" s="67"/>
      <c r="D151" s="57">
        <f t="shared" ref="D151" si="15">D143+1</f>
        <v>19</v>
      </c>
      <c r="E151" s="63" t="s">
        <v>474</v>
      </c>
      <c r="F151" s="60" t="s">
        <v>303</v>
      </c>
      <c r="G151" s="12">
        <f>G143</f>
        <v>1</v>
      </c>
      <c r="H151" s="12" t="s">
        <v>319</v>
      </c>
      <c r="I151" s="12" t="s">
        <v>168</v>
      </c>
      <c r="J151" s="13"/>
      <c r="K151" s="52"/>
    </row>
    <row r="152" spans="3:11" ht="13" customHeight="1">
      <c r="C152" s="67"/>
      <c r="D152" s="58"/>
      <c r="E152" s="64"/>
      <c r="F152" s="61"/>
      <c r="G152" s="3">
        <f t="shared" si="14"/>
        <v>2</v>
      </c>
      <c r="H152" s="3" t="s">
        <v>316</v>
      </c>
      <c r="I152" s="3" t="s">
        <v>169</v>
      </c>
      <c r="J152" s="9"/>
      <c r="K152" s="53"/>
    </row>
    <row r="153" spans="3:11" ht="13" customHeight="1">
      <c r="C153" s="67"/>
      <c r="D153" s="58"/>
      <c r="E153" s="64"/>
      <c r="F153" s="61"/>
      <c r="G153" s="3">
        <f t="shared" si="14"/>
        <v>3</v>
      </c>
      <c r="H153" s="3" t="s">
        <v>317</v>
      </c>
      <c r="I153" s="3" t="s">
        <v>170</v>
      </c>
      <c r="J153" s="9"/>
      <c r="K153" s="53"/>
    </row>
    <row r="154" spans="3:11" ht="13" customHeight="1">
      <c r="C154" s="67"/>
      <c r="D154" s="58"/>
      <c r="E154" s="64"/>
      <c r="F154" s="61"/>
      <c r="G154" s="3">
        <f t="shared" si="14"/>
        <v>4</v>
      </c>
      <c r="H154" s="3" t="s">
        <v>318</v>
      </c>
      <c r="I154" s="3" t="s">
        <v>171</v>
      </c>
      <c r="J154" s="9"/>
      <c r="K154" s="54"/>
    </row>
    <row r="155" spans="3:11" ht="13" customHeight="1">
      <c r="C155" s="67"/>
      <c r="D155" s="58"/>
      <c r="E155" s="64"/>
      <c r="F155" s="61"/>
      <c r="G155" s="3">
        <f t="shared" si="14"/>
        <v>5</v>
      </c>
      <c r="H155" s="3" t="s">
        <v>320</v>
      </c>
      <c r="I155" s="3" t="s">
        <v>12</v>
      </c>
      <c r="J155" s="9"/>
      <c r="K155" s="55"/>
    </row>
    <row r="156" spans="3:11" ht="13" customHeight="1">
      <c r="C156" s="67"/>
      <c r="D156" s="58"/>
      <c r="E156" s="64"/>
      <c r="F156" s="61"/>
      <c r="G156" s="3">
        <f t="shared" si="14"/>
        <v>6</v>
      </c>
      <c r="H156" s="3" t="s">
        <v>321</v>
      </c>
      <c r="I156" s="3" t="s">
        <v>13</v>
      </c>
      <c r="J156" s="9"/>
      <c r="K156" s="53"/>
    </row>
    <row r="157" spans="3:11" ht="13" customHeight="1">
      <c r="C157" s="67"/>
      <c r="D157" s="58"/>
      <c r="E157" s="64"/>
      <c r="F157" s="61"/>
      <c r="G157" s="3">
        <f t="shared" si="14"/>
        <v>7</v>
      </c>
      <c r="H157" s="3" t="s">
        <v>322</v>
      </c>
      <c r="I157" s="3" t="s">
        <v>14</v>
      </c>
      <c r="J157" s="9"/>
      <c r="K157" s="53"/>
    </row>
    <row r="158" spans="3:11" ht="14" customHeight="1" thickBot="1">
      <c r="C158" s="67"/>
      <c r="D158" s="59"/>
      <c r="E158" s="65"/>
      <c r="F158" s="62"/>
      <c r="G158" s="10">
        <f t="shared" si="14"/>
        <v>8</v>
      </c>
      <c r="H158" s="10" t="s">
        <v>323</v>
      </c>
      <c r="I158" s="10" t="s">
        <v>15</v>
      </c>
      <c r="J158" s="11"/>
      <c r="K158" s="56"/>
    </row>
    <row r="159" spans="3:11" ht="13" customHeight="1">
      <c r="C159" s="67"/>
      <c r="D159" s="57">
        <f t="shared" ref="D159" si="16">D151+1</f>
        <v>20</v>
      </c>
      <c r="E159" s="63" t="s">
        <v>474</v>
      </c>
      <c r="F159" s="60" t="s">
        <v>303</v>
      </c>
      <c r="G159" s="12">
        <f t="shared" si="14"/>
        <v>1</v>
      </c>
      <c r="H159" s="12" t="s">
        <v>331</v>
      </c>
      <c r="I159" s="12" t="s">
        <v>16</v>
      </c>
      <c r="J159" s="13"/>
      <c r="K159" s="52"/>
    </row>
    <row r="160" spans="3:11" ht="13" customHeight="1">
      <c r="C160" s="67"/>
      <c r="D160" s="58"/>
      <c r="E160" s="64"/>
      <c r="F160" s="61"/>
      <c r="G160" s="3">
        <f t="shared" si="14"/>
        <v>2</v>
      </c>
      <c r="H160" s="3" t="s">
        <v>324</v>
      </c>
      <c r="I160" s="3" t="s">
        <v>17</v>
      </c>
      <c r="J160" s="9"/>
      <c r="K160" s="53"/>
    </row>
    <row r="161" spans="3:11" ht="13" customHeight="1">
      <c r="C161" s="67"/>
      <c r="D161" s="58"/>
      <c r="E161" s="64"/>
      <c r="F161" s="61"/>
      <c r="G161" s="3">
        <f t="shared" si="14"/>
        <v>3</v>
      </c>
      <c r="H161" s="3" t="s">
        <v>325</v>
      </c>
      <c r="I161" s="3" t="s">
        <v>18</v>
      </c>
      <c r="J161" s="9"/>
      <c r="K161" s="53"/>
    </row>
    <row r="162" spans="3:11" ht="13" customHeight="1">
      <c r="C162" s="67"/>
      <c r="D162" s="58"/>
      <c r="E162" s="64"/>
      <c r="F162" s="61"/>
      <c r="G162" s="3">
        <f t="shared" si="14"/>
        <v>4</v>
      </c>
      <c r="H162" s="3" t="s">
        <v>326</v>
      </c>
      <c r="I162" s="3" t="s">
        <v>19</v>
      </c>
      <c r="J162" s="9"/>
      <c r="K162" s="54"/>
    </row>
    <row r="163" spans="3:11" ht="13" customHeight="1">
      <c r="C163" s="67"/>
      <c r="D163" s="58"/>
      <c r="E163" s="64"/>
      <c r="F163" s="61"/>
      <c r="G163" s="3">
        <f t="shared" si="14"/>
        <v>5</v>
      </c>
      <c r="H163" s="3" t="s">
        <v>327</v>
      </c>
      <c r="I163" s="3" t="s">
        <v>20</v>
      </c>
      <c r="J163" s="9"/>
      <c r="K163" s="55"/>
    </row>
    <row r="164" spans="3:11" ht="13" customHeight="1">
      <c r="C164" s="67"/>
      <c r="D164" s="58"/>
      <c r="E164" s="64"/>
      <c r="F164" s="61"/>
      <c r="G164" s="3">
        <f t="shared" si="14"/>
        <v>6</v>
      </c>
      <c r="H164" s="3" t="s">
        <v>328</v>
      </c>
      <c r="I164" s="3" t="s">
        <v>21</v>
      </c>
      <c r="J164" s="9"/>
      <c r="K164" s="53"/>
    </row>
    <row r="165" spans="3:11" ht="13" customHeight="1">
      <c r="C165" s="67"/>
      <c r="D165" s="58"/>
      <c r="E165" s="64"/>
      <c r="F165" s="61"/>
      <c r="G165" s="3">
        <f t="shared" si="14"/>
        <v>7</v>
      </c>
      <c r="H165" s="3" t="s">
        <v>329</v>
      </c>
      <c r="I165" s="3" t="s">
        <v>74</v>
      </c>
      <c r="J165" s="9"/>
      <c r="K165" s="53"/>
    </row>
    <row r="166" spans="3:11" ht="14" customHeight="1" thickBot="1">
      <c r="C166" s="67"/>
      <c r="D166" s="59"/>
      <c r="E166" s="65"/>
      <c r="F166" s="62"/>
      <c r="G166" s="10">
        <f t="shared" si="14"/>
        <v>8</v>
      </c>
      <c r="H166" s="10" t="s">
        <v>330</v>
      </c>
      <c r="I166" s="10" t="s">
        <v>75</v>
      </c>
      <c r="J166" s="11"/>
      <c r="K166" s="56"/>
    </row>
    <row r="167" spans="3:11">
      <c r="C167" s="67"/>
      <c r="D167" s="57">
        <f t="shared" ref="D167" si="17">D159+1</f>
        <v>21</v>
      </c>
      <c r="E167" s="63" t="s">
        <v>334</v>
      </c>
      <c r="F167" s="60" t="s">
        <v>303</v>
      </c>
      <c r="G167" s="12">
        <f t="shared" si="14"/>
        <v>1</v>
      </c>
      <c r="H167" s="12" t="s">
        <v>451</v>
      </c>
      <c r="I167" s="12" t="s">
        <v>173</v>
      </c>
      <c r="J167" s="13"/>
      <c r="K167" s="41"/>
    </row>
    <row r="168" spans="3:11">
      <c r="C168" s="67"/>
      <c r="D168" s="58"/>
      <c r="E168" s="64"/>
      <c r="F168" s="61"/>
      <c r="G168" s="3">
        <f t="shared" si="14"/>
        <v>2</v>
      </c>
      <c r="H168" s="3" t="s">
        <v>451</v>
      </c>
      <c r="I168" s="3" t="s">
        <v>174</v>
      </c>
      <c r="J168" s="9"/>
      <c r="K168" s="39"/>
    </row>
    <row r="169" spans="3:11">
      <c r="C169" s="67"/>
      <c r="D169" s="58"/>
      <c r="E169" s="64"/>
      <c r="F169" s="61"/>
      <c r="G169" s="3">
        <f t="shared" si="14"/>
        <v>3</v>
      </c>
      <c r="H169" s="3" t="s">
        <v>202</v>
      </c>
      <c r="I169" s="3" t="s">
        <v>460</v>
      </c>
      <c r="J169" s="9"/>
      <c r="K169" s="39"/>
    </row>
    <row r="170" spans="3:11">
      <c r="C170" s="67"/>
      <c r="D170" s="58"/>
      <c r="E170" s="64"/>
      <c r="F170" s="61"/>
      <c r="G170" s="3">
        <f t="shared" si="14"/>
        <v>4</v>
      </c>
      <c r="H170" s="3" t="s">
        <v>451</v>
      </c>
      <c r="I170" s="3" t="s">
        <v>451</v>
      </c>
      <c r="J170" s="9"/>
      <c r="K170" s="39"/>
    </row>
    <row r="171" spans="3:11">
      <c r="C171" s="67"/>
      <c r="D171" s="58"/>
      <c r="E171" s="64"/>
      <c r="F171" s="61"/>
      <c r="G171" s="3">
        <f t="shared" si="14"/>
        <v>5</v>
      </c>
      <c r="H171" s="3" t="s">
        <v>451</v>
      </c>
      <c r="I171" s="3" t="s">
        <v>175</v>
      </c>
      <c r="J171" s="9"/>
      <c r="K171" s="39"/>
    </row>
    <row r="172" spans="3:11">
      <c r="C172" s="67"/>
      <c r="D172" s="58"/>
      <c r="E172" s="64"/>
      <c r="F172" s="61"/>
      <c r="G172" s="3">
        <f t="shared" si="14"/>
        <v>6</v>
      </c>
      <c r="H172" s="3" t="s">
        <v>355</v>
      </c>
      <c r="I172" s="3" t="s">
        <v>463</v>
      </c>
      <c r="J172" s="9"/>
      <c r="K172" s="39"/>
    </row>
    <row r="173" spans="3:11">
      <c r="C173" s="67"/>
      <c r="D173" s="58"/>
      <c r="E173" s="64"/>
      <c r="F173" s="61"/>
      <c r="G173" s="3">
        <f t="shared" si="14"/>
        <v>7</v>
      </c>
      <c r="H173" s="3" t="s">
        <v>172</v>
      </c>
      <c r="I173" s="3" t="s">
        <v>176</v>
      </c>
      <c r="J173" s="9"/>
      <c r="K173" s="39"/>
    </row>
    <row r="174" spans="3:11" ht="14" thickBot="1">
      <c r="C174" s="67"/>
      <c r="D174" s="59"/>
      <c r="E174" s="65"/>
      <c r="F174" s="62"/>
      <c r="G174" s="10">
        <f t="shared" si="14"/>
        <v>8</v>
      </c>
      <c r="H174" s="10" t="s">
        <v>203</v>
      </c>
      <c r="I174" s="10" t="s">
        <v>206</v>
      </c>
      <c r="J174" s="11"/>
      <c r="K174" s="40"/>
    </row>
    <row r="175" spans="3:11" ht="13" customHeight="1">
      <c r="C175" s="67"/>
      <c r="D175" s="57">
        <f>D167+1</f>
        <v>22</v>
      </c>
      <c r="E175" s="63" t="s">
        <v>474</v>
      </c>
      <c r="F175" s="60" t="s">
        <v>303</v>
      </c>
      <c r="G175" s="12">
        <f>G167</f>
        <v>1</v>
      </c>
      <c r="H175" s="12" t="s">
        <v>177</v>
      </c>
      <c r="I175" s="12" t="s">
        <v>133</v>
      </c>
      <c r="J175" s="13"/>
      <c r="K175" s="52"/>
    </row>
    <row r="176" spans="3:11" ht="13" customHeight="1">
      <c r="C176" s="67"/>
      <c r="D176" s="58"/>
      <c r="E176" s="64"/>
      <c r="F176" s="61"/>
      <c r="G176" s="3">
        <f t="shared" si="14"/>
        <v>2</v>
      </c>
      <c r="H176" s="3" t="s">
        <v>178</v>
      </c>
      <c r="I176" s="3" t="s">
        <v>134</v>
      </c>
      <c r="J176" s="9"/>
      <c r="K176" s="53"/>
    </row>
    <row r="177" spans="3:11" ht="13" customHeight="1">
      <c r="C177" s="67"/>
      <c r="D177" s="58"/>
      <c r="E177" s="64"/>
      <c r="F177" s="61"/>
      <c r="G177" s="3">
        <f t="shared" si="14"/>
        <v>3</v>
      </c>
      <c r="H177" s="3" t="s">
        <v>179</v>
      </c>
      <c r="I177" s="3" t="s">
        <v>135</v>
      </c>
      <c r="J177" s="9"/>
      <c r="K177" s="53"/>
    </row>
    <row r="178" spans="3:11" ht="13" customHeight="1">
      <c r="C178" s="67"/>
      <c r="D178" s="58"/>
      <c r="E178" s="64"/>
      <c r="F178" s="61"/>
      <c r="G178" s="3">
        <f t="shared" si="14"/>
        <v>4</v>
      </c>
      <c r="H178" s="3" t="s">
        <v>180</v>
      </c>
      <c r="I178" s="3" t="s">
        <v>136</v>
      </c>
      <c r="J178" s="9"/>
      <c r="K178" s="54"/>
    </row>
    <row r="179" spans="3:11" ht="13" customHeight="1">
      <c r="C179" s="67"/>
      <c r="D179" s="58"/>
      <c r="E179" s="64"/>
      <c r="F179" s="61"/>
      <c r="G179" s="3">
        <f t="shared" si="14"/>
        <v>5</v>
      </c>
      <c r="H179" s="3" t="s">
        <v>307</v>
      </c>
      <c r="I179" s="3" t="s">
        <v>137</v>
      </c>
      <c r="J179" s="9"/>
      <c r="K179" s="55"/>
    </row>
    <row r="180" spans="3:11" ht="13" customHeight="1">
      <c r="C180" s="67"/>
      <c r="D180" s="58"/>
      <c r="E180" s="64"/>
      <c r="F180" s="61"/>
      <c r="G180" s="3">
        <f t="shared" si="14"/>
        <v>6</v>
      </c>
      <c r="H180" s="3" t="s">
        <v>181</v>
      </c>
      <c r="I180" s="3" t="s">
        <v>138</v>
      </c>
      <c r="J180" s="9"/>
      <c r="K180" s="53"/>
    </row>
    <row r="181" spans="3:11" ht="13" customHeight="1">
      <c r="C181" s="67"/>
      <c r="D181" s="58"/>
      <c r="E181" s="64"/>
      <c r="F181" s="61"/>
      <c r="G181" s="3">
        <f t="shared" si="14"/>
        <v>7</v>
      </c>
      <c r="H181" s="3" t="s">
        <v>182</v>
      </c>
      <c r="I181" s="3" t="s">
        <v>139</v>
      </c>
      <c r="J181" s="9"/>
      <c r="K181" s="53"/>
    </row>
    <row r="182" spans="3:11" ht="14" customHeight="1" thickBot="1">
      <c r="C182" s="67"/>
      <c r="D182" s="59"/>
      <c r="E182" s="65"/>
      <c r="F182" s="62"/>
      <c r="G182" s="10">
        <f t="shared" si="14"/>
        <v>8</v>
      </c>
      <c r="H182" s="10" t="s">
        <v>306</v>
      </c>
      <c r="I182" s="10" t="s">
        <v>140</v>
      </c>
      <c r="J182" s="11"/>
      <c r="K182" s="56"/>
    </row>
    <row r="183" spans="3:11" ht="13" customHeight="1">
      <c r="C183" s="67"/>
      <c r="D183" s="57">
        <f t="shared" ref="D183" si="18">D175+1</f>
        <v>23</v>
      </c>
      <c r="E183" s="63" t="s">
        <v>474</v>
      </c>
      <c r="F183" s="60" t="s">
        <v>303</v>
      </c>
      <c r="G183" s="12">
        <f>G175</f>
        <v>1</v>
      </c>
      <c r="H183" s="12" t="s">
        <v>369</v>
      </c>
      <c r="I183" s="12" t="s">
        <v>141</v>
      </c>
      <c r="J183" s="13"/>
      <c r="K183" s="52"/>
    </row>
    <row r="184" spans="3:11" ht="13" customHeight="1">
      <c r="C184" s="67"/>
      <c r="D184" s="58"/>
      <c r="E184" s="64"/>
      <c r="F184" s="61"/>
      <c r="G184" s="3">
        <f t="shared" si="14"/>
        <v>2</v>
      </c>
      <c r="H184" s="3" t="s">
        <v>218</v>
      </c>
      <c r="I184" s="3" t="s">
        <v>142</v>
      </c>
      <c r="J184" s="9"/>
      <c r="K184" s="53"/>
    </row>
    <row r="185" spans="3:11" ht="13" customHeight="1">
      <c r="C185" s="67"/>
      <c r="D185" s="58"/>
      <c r="E185" s="64"/>
      <c r="F185" s="61"/>
      <c r="G185" s="3">
        <f t="shared" si="14"/>
        <v>3</v>
      </c>
      <c r="H185" s="3" t="s">
        <v>219</v>
      </c>
      <c r="I185" s="3" t="s">
        <v>143</v>
      </c>
      <c r="J185" s="9"/>
      <c r="K185" s="53"/>
    </row>
    <row r="186" spans="3:11" ht="13" customHeight="1">
      <c r="C186" s="67"/>
      <c r="D186" s="58"/>
      <c r="E186" s="64"/>
      <c r="F186" s="61"/>
      <c r="G186" s="3">
        <f t="shared" si="14"/>
        <v>4</v>
      </c>
      <c r="H186" s="3" t="s">
        <v>368</v>
      </c>
      <c r="I186" s="3" t="s">
        <v>55</v>
      </c>
      <c r="J186" s="9"/>
      <c r="K186" s="54"/>
    </row>
    <row r="187" spans="3:11" ht="13" customHeight="1">
      <c r="C187" s="67"/>
      <c r="D187" s="58"/>
      <c r="E187" s="64"/>
      <c r="F187" s="61"/>
      <c r="G187" s="3">
        <f t="shared" si="14"/>
        <v>5</v>
      </c>
      <c r="H187" s="3" t="s">
        <v>370</v>
      </c>
      <c r="I187" s="3" t="s">
        <v>56</v>
      </c>
      <c r="J187" s="9"/>
      <c r="K187" s="55"/>
    </row>
    <row r="188" spans="3:11" ht="13" customHeight="1">
      <c r="C188" s="67"/>
      <c r="D188" s="58"/>
      <c r="E188" s="64"/>
      <c r="F188" s="61"/>
      <c r="G188" s="3">
        <f t="shared" si="14"/>
        <v>6</v>
      </c>
      <c r="H188" s="3" t="s">
        <v>371</v>
      </c>
      <c r="I188" s="3" t="s">
        <v>57</v>
      </c>
      <c r="J188" s="9"/>
      <c r="K188" s="53"/>
    </row>
    <row r="189" spans="3:11" ht="13" customHeight="1">
      <c r="C189" s="67"/>
      <c r="D189" s="58"/>
      <c r="E189" s="64"/>
      <c r="F189" s="61"/>
      <c r="G189" s="3">
        <f t="shared" si="14"/>
        <v>7</v>
      </c>
      <c r="H189" s="3" t="s">
        <v>372</v>
      </c>
      <c r="I189" s="3" t="s">
        <v>58</v>
      </c>
      <c r="J189" s="9"/>
      <c r="K189" s="53"/>
    </row>
    <row r="190" spans="3:11" ht="14" customHeight="1" thickBot="1">
      <c r="C190" s="67"/>
      <c r="D190" s="59"/>
      <c r="E190" s="65"/>
      <c r="F190" s="62"/>
      <c r="G190" s="10">
        <f t="shared" si="14"/>
        <v>8</v>
      </c>
      <c r="H190" s="10" t="s">
        <v>373</v>
      </c>
      <c r="I190" s="10" t="s">
        <v>68</v>
      </c>
      <c r="J190" s="11"/>
      <c r="K190" s="56"/>
    </row>
    <row r="191" spans="3:11" ht="13" customHeight="1">
      <c r="C191" s="67"/>
      <c r="D191" s="57">
        <f t="shared" ref="D191" si="19">D183+1</f>
        <v>24</v>
      </c>
      <c r="E191" s="63" t="s">
        <v>474</v>
      </c>
      <c r="F191" s="60" t="s">
        <v>303</v>
      </c>
      <c r="G191" s="12">
        <f>G183</f>
        <v>1</v>
      </c>
      <c r="H191" s="12" t="s">
        <v>377</v>
      </c>
      <c r="I191" s="12" t="s">
        <v>69</v>
      </c>
      <c r="J191" s="13"/>
      <c r="K191" s="52"/>
    </row>
    <row r="192" spans="3:11" ht="13" customHeight="1">
      <c r="C192" s="67"/>
      <c r="D192" s="58"/>
      <c r="E192" s="64"/>
      <c r="F192" s="61"/>
      <c r="G192" s="3">
        <f t="shared" si="14"/>
        <v>2</v>
      </c>
      <c r="H192" s="3" t="s">
        <v>374</v>
      </c>
      <c r="I192" s="3" t="s">
        <v>70</v>
      </c>
      <c r="J192" s="9"/>
      <c r="K192" s="53"/>
    </row>
    <row r="193" spans="3:11" ht="13" customHeight="1">
      <c r="C193" s="67"/>
      <c r="D193" s="58"/>
      <c r="E193" s="64"/>
      <c r="F193" s="61"/>
      <c r="G193" s="3">
        <f t="shared" si="14"/>
        <v>3</v>
      </c>
      <c r="H193" s="3" t="s">
        <v>375</v>
      </c>
      <c r="I193" s="3" t="s">
        <v>71</v>
      </c>
      <c r="J193" s="9"/>
      <c r="K193" s="53"/>
    </row>
    <row r="194" spans="3:11" ht="13" customHeight="1" thickBot="1">
      <c r="C194" s="67"/>
      <c r="D194" s="58"/>
      <c r="E194" s="64"/>
      <c r="F194" s="61"/>
      <c r="G194" s="3">
        <f t="shared" si="14"/>
        <v>4</v>
      </c>
      <c r="H194" s="3" t="s">
        <v>376</v>
      </c>
      <c r="I194" s="3" t="s">
        <v>72</v>
      </c>
      <c r="J194" s="9"/>
      <c r="K194" s="54"/>
    </row>
    <row r="195" spans="3:11" ht="13" customHeight="1">
      <c r="C195" s="67"/>
      <c r="D195" s="58"/>
      <c r="E195" s="64"/>
      <c r="F195" s="61"/>
      <c r="G195" s="3">
        <f t="shared" si="14"/>
        <v>5</v>
      </c>
      <c r="H195" s="3" t="s">
        <v>379</v>
      </c>
      <c r="I195" s="3" t="s">
        <v>73</v>
      </c>
      <c r="J195" s="9"/>
      <c r="K195" s="52"/>
    </row>
    <row r="196" spans="3:11" ht="13" customHeight="1">
      <c r="C196" s="67"/>
      <c r="D196" s="58"/>
      <c r="E196" s="64"/>
      <c r="F196" s="61"/>
      <c r="G196" s="3">
        <f t="shared" si="14"/>
        <v>6</v>
      </c>
      <c r="H196" s="3" t="s">
        <v>380</v>
      </c>
      <c r="I196" s="3" t="s">
        <v>165</v>
      </c>
      <c r="J196" s="9"/>
      <c r="K196" s="53"/>
    </row>
    <row r="197" spans="3:11" ht="13" customHeight="1">
      <c r="C197" s="67"/>
      <c r="D197" s="58"/>
      <c r="E197" s="64"/>
      <c r="F197" s="61"/>
      <c r="G197" s="3">
        <f t="shared" si="14"/>
        <v>7</v>
      </c>
      <c r="H197" s="3" t="s">
        <v>381</v>
      </c>
      <c r="I197" s="3" t="s">
        <v>166</v>
      </c>
      <c r="J197" s="9"/>
      <c r="K197" s="53"/>
    </row>
    <row r="198" spans="3:11" ht="14" customHeight="1" thickBot="1">
      <c r="C198" s="67"/>
      <c r="D198" s="59"/>
      <c r="E198" s="65"/>
      <c r="F198" s="62"/>
      <c r="G198" s="10">
        <f t="shared" si="14"/>
        <v>8</v>
      </c>
      <c r="H198" s="10" t="s">
        <v>382</v>
      </c>
      <c r="I198" s="10" t="s">
        <v>167</v>
      </c>
      <c r="J198" s="11"/>
      <c r="K198" s="54"/>
    </row>
    <row r="199" spans="3:11" ht="13" customHeight="1">
      <c r="C199" s="67"/>
      <c r="D199" s="57">
        <f t="shared" ref="D199" si="20">D191+1</f>
        <v>25</v>
      </c>
      <c r="E199" s="63" t="s">
        <v>474</v>
      </c>
      <c r="F199" s="60" t="s">
        <v>303</v>
      </c>
      <c r="G199" s="12">
        <f>G191</f>
        <v>1</v>
      </c>
      <c r="H199" s="12" t="s">
        <v>383</v>
      </c>
      <c r="I199" s="12" t="s">
        <v>48</v>
      </c>
      <c r="J199" s="13"/>
      <c r="K199" s="52"/>
    </row>
    <row r="200" spans="3:11" ht="13" customHeight="1">
      <c r="C200" s="67"/>
      <c r="D200" s="58"/>
      <c r="E200" s="64"/>
      <c r="F200" s="61"/>
      <c r="G200" s="3">
        <f t="shared" si="14"/>
        <v>2</v>
      </c>
      <c r="H200" s="3" t="s">
        <v>384</v>
      </c>
      <c r="I200" s="3" t="s">
        <v>49</v>
      </c>
      <c r="J200" s="9"/>
      <c r="K200" s="53"/>
    </row>
    <row r="201" spans="3:11" ht="13" customHeight="1">
      <c r="C201" s="67"/>
      <c r="D201" s="58"/>
      <c r="E201" s="64"/>
      <c r="F201" s="61"/>
      <c r="G201" s="3">
        <f t="shared" si="14"/>
        <v>3</v>
      </c>
      <c r="H201" s="3" t="s">
        <v>513</v>
      </c>
      <c r="I201" s="3" t="s">
        <v>50</v>
      </c>
      <c r="J201" s="9"/>
      <c r="K201" s="53"/>
    </row>
    <row r="202" spans="3:11" ht="13" customHeight="1" thickBot="1">
      <c r="C202" s="67"/>
      <c r="D202" s="58"/>
      <c r="E202" s="64"/>
      <c r="F202" s="61"/>
      <c r="G202" s="3">
        <f t="shared" si="14"/>
        <v>4</v>
      </c>
      <c r="H202" s="3" t="s">
        <v>514</v>
      </c>
      <c r="I202" s="3" t="s">
        <v>51</v>
      </c>
      <c r="J202" s="9"/>
      <c r="K202" s="54"/>
    </row>
    <row r="203" spans="3:11" ht="13" customHeight="1">
      <c r="C203" s="67"/>
      <c r="D203" s="58"/>
      <c r="E203" s="64"/>
      <c r="F203" s="61"/>
      <c r="G203" s="3">
        <f t="shared" si="14"/>
        <v>5</v>
      </c>
      <c r="H203" s="3" t="s">
        <v>515</v>
      </c>
      <c r="I203" s="3" t="s">
        <v>52</v>
      </c>
      <c r="J203" s="9"/>
      <c r="K203" s="52"/>
    </row>
    <row r="204" spans="3:11" ht="13" customHeight="1">
      <c r="C204" s="67"/>
      <c r="D204" s="58"/>
      <c r="E204" s="64"/>
      <c r="F204" s="61"/>
      <c r="G204" s="3">
        <f t="shared" si="14"/>
        <v>6</v>
      </c>
      <c r="H204" s="3" t="s">
        <v>516</v>
      </c>
      <c r="I204" s="3" t="s">
        <v>53</v>
      </c>
      <c r="J204" s="9"/>
      <c r="K204" s="53"/>
    </row>
    <row r="205" spans="3:11" ht="13" customHeight="1">
      <c r="C205" s="67"/>
      <c r="D205" s="58"/>
      <c r="E205" s="64"/>
      <c r="F205" s="61"/>
      <c r="G205" s="3">
        <f t="shared" si="14"/>
        <v>7</v>
      </c>
      <c r="H205" s="3" t="s">
        <v>517</v>
      </c>
      <c r="I205" s="3" t="s">
        <v>54</v>
      </c>
      <c r="J205" s="9"/>
      <c r="K205" s="53"/>
    </row>
    <row r="206" spans="3:11" ht="14" customHeight="1" thickBot="1">
      <c r="C206" s="67"/>
      <c r="D206" s="59"/>
      <c r="E206" s="65"/>
      <c r="F206" s="62"/>
      <c r="G206" s="10">
        <f t="shared" si="14"/>
        <v>8</v>
      </c>
      <c r="H206" s="10" t="s">
        <v>518</v>
      </c>
      <c r="I206" s="10" t="s">
        <v>123</v>
      </c>
      <c r="J206" s="11"/>
      <c r="K206" s="54"/>
    </row>
    <row r="207" spans="3:11" ht="13" customHeight="1">
      <c r="C207" s="67"/>
      <c r="D207" s="57">
        <f>D199+1</f>
        <v>26</v>
      </c>
      <c r="E207" s="63" t="s">
        <v>474</v>
      </c>
      <c r="F207" s="60" t="s">
        <v>303</v>
      </c>
      <c r="G207" s="12">
        <f>G199</f>
        <v>1</v>
      </c>
      <c r="H207" s="12" t="s">
        <v>519</v>
      </c>
      <c r="I207" s="12" t="s">
        <v>124</v>
      </c>
      <c r="J207" s="13"/>
      <c r="K207" s="52"/>
    </row>
    <row r="208" spans="3:11" ht="13" customHeight="1">
      <c r="C208" s="67"/>
      <c r="D208" s="58"/>
      <c r="E208" s="64"/>
      <c r="F208" s="61"/>
      <c r="G208" s="3">
        <f t="shared" si="14"/>
        <v>2</v>
      </c>
      <c r="H208" s="3" t="s">
        <v>520</v>
      </c>
      <c r="I208" s="3" t="s">
        <v>125</v>
      </c>
      <c r="J208" s="9"/>
      <c r="K208" s="53"/>
    </row>
    <row r="209" spans="3:11" ht="13" customHeight="1">
      <c r="C209" s="67"/>
      <c r="D209" s="58"/>
      <c r="E209" s="64"/>
      <c r="F209" s="61"/>
      <c r="G209" s="3">
        <f t="shared" ref="G209:G222" si="21">G201</f>
        <v>3</v>
      </c>
      <c r="H209" s="3" t="s">
        <v>521</v>
      </c>
      <c r="I209" s="3" t="s">
        <v>126</v>
      </c>
      <c r="J209" s="9"/>
      <c r="K209" s="53"/>
    </row>
    <row r="210" spans="3:11" ht="13" customHeight="1" thickBot="1">
      <c r="C210" s="67"/>
      <c r="D210" s="58"/>
      <c r="E210" s="64"/>
      <c r="F210" s="61"/>
      <c r="G210" s="3">
        <f t="shared" si="21"/>
        <v>4</v>
      </c>
      <c r="H210" s="3" t="s">
        <v>522</v>
      </c>
      <c r="I210" s="3" t="s">
        <v>127</v>
      </c>
      <c r="J210" s="9"/>
      <c r="K210" s="54"/>
    </row>
    <row r="211" spans="3:11" ht="13" customHeight="1">
      <c r="C211" s="67"/>
      <c r="D211" s="58"/>
      <c r="E211" s="64"/>
      <c r="F211" s="61"/>
      <c r="G211" s="3">
        <f t="shared" si="21"/>
        <v>5</v>
      </c>
      <c r="H211" s="3" t="s">
        <v>523</v>
      </c>
      <c r="I211" s="3" t="s">
        <v>128</v>
      </c>
      <c r="J211" s="9"/>
      <c r="K211" s="52"/>
    </row>
    <row r="212" spans="3:11" ht="13" customHeight="1">
      <c r="C212" s="67"/>
      <c r="D212" s="58"/>
      <c r="E212" s="64"/>
      <c r="F212" s="61"/>
      <c r="G212" s="3">
        <f t="shared" si="21"/>
        <v>6</v>
      </c>
      <c r="H212" s="3" t="s">
        <v>524</v>
      </c>
      <c r="I212" s="3" t="s">
        <v>245</v>
      </c>
      <c r="J212" s="9"/>
      <c r="K212" s="53"/>
    </row>
    <row r="213" spans="3:11" ht="13" customHeight="1">
      <c r="C213" s="67"/>
      <c r="D213" s="58"/>
      <c r="E213" s="64"/>
      <c r="F213" s="61"/>
      <c r="G213" s="3">
        <f t="shared" si="21"/>
        <v>7</v>
      </c>
      <c r="H213" s="3" t="s">
        <v>525</v>
      </c>
      <c r="I213" s="3" t="s">
        <v>246</v>
      </c>
      <c r="J213" s="9"/>
      <c r="K213" s="53"/>
    </row>
    <row r="214" spans="3:11" ht="14" customHeight="1" thickBot="1">
      <c r="C214" s="67"/>
      <c r="D214" s="59"/>
      <c r="E214" s="65"/>
      <c r="F214" s="62"/>
      <c r="G214" s="10">
        <f t="shared" si="21"/>
        <v>8</v>
      </c>
      <c r="H214" s="10" t="s">
        <v>526</v>
      </c>
      <c r="I214" s="10" t="s">
        <v>247</v>
      </c>
      <c r="J214" s="11"/>
      <c r="K214" s="54"/>
    </row>
    <row r="215" spans="3:11" ht="13" customHeight="1">
      <c r="C215" s="67"/>
      <c r="D215" s="57">
        <f t="shared" ref="D215" si="22">D207+1</f>
        <v>27</v>
      </c>
      <c r="E215" s="63" t="s">
        <v>474</v>
      </c>
      <c r="F215" s="60" t="s">
        <v>303</v>
      </c>
      <c r="G215" s="12">
        <f>G207</f>
        <v>1</v>
      </c>
      <c r="H215" s="12" t="s">
        <v>527</v>
      </c>
      <c r="I215" s="12" t="s">
        <v>248</v>
      </c>
      <c r="J215" s="13"/>
      <c r="K215" s="52"/>
    </row>
    <row r="216" spans="3:11" ht="13" customHeight="1">
      <c r="C216" s="67"/>
      <c r="D216" s="58"/>
      <c r="E216" s="64"/>
      <c r="F216" s="61"/>
      <c r="G216" s="3">
        <f t="shared" si="21"/>
        <v>2</v>
      </c>
      <c r="H216" s="3" t="s">
        <v>528</v>
      </c>
      <c r="I216" s="3" t="s">
        <v>249</v>
      </c>
      <c r="J216" s="9"/>
      <c r="K216" s="53"/>
    </row>
    <row r="217" spans="3:11" ht="13" customHeight="1">
      <c r="C217" s="67"/>
      <c r="D217" s="58"/>
      <c r="E217" s="64"/>
      <c r="F217" s="61"/>
      <c r="G217" s="3">
        <f t="shared" si="21"/>
        <v>3</v>
      </c>
      <c r="H217" s="3" t="s">
        <v>361</v>
      </c>
      <c r="I217" s="3" t="s">
        <v>250</v>
      </c>
      <c r="J217" s="9"/>
      <c r="K217" s="53"/>
    </row>
    <row r="218" spans="3:11" ht="13" customHeight="1" thickBot="1">
      <c r="C218" s="67"/>
      <c r="D218" s="58"/>
      <c r="E218" s="64"/>
      <c r="F218" s="61"/>
      <c r="G218" s="3">
        <f t="shared" si="21"/>
        <v>4</v>
      </c>
      <c r="H218" s="3" t="s">
        <v>362</v>
      </c>
      <c r="I218" s="3" t="s">
        <v>251</v>
      </c>
      <c r="J218" s="9"/>
      <c r="K218" s="54"/>
    </row>
    <row r="219" spans="3:11" ht="13" customHeight="1">
      <c r="C219" s="67"/>
      <c r="D219" s="58"/>
      <c r="E219" s="64"/>
      <c r="F219" s="61"/>
      <c r="G219" s="3">
        <f t="shared" si="21"/>
        <v>5</v>
      </c>
      <c r="H219" s="3" t="s">
        <v>363</v>
      </c>
      <c r="I219" s="3" t="s">
        <v>129</v>
      </c>
      <c r="J219" s="9"/>
      <c r="K219" s="52"/>
    </row>
    <row r="220" spans="3:11" ht="13" customHeight="1">
      <c r="C220" s="67"/>
      <c r="D220" s="58"/>
      <c r="E220" s="64"/>
      <c r="F220" s="61"/>
      <c r="G220" s="3">
        <f t="shared" si="21"/>
        <v>6</v>
      </c>
      <c r="H220" s="3" t="s">
        <v>364</v>
      </c>
      <c r="I220" s="3" t="s">
        <v>130</v>
      </c>
      <c r="J220" s="9"/>
      <c r="K220" s="53"/>
    </row>
    <row r="221" spans="3:11" ht="13" customHeight="1">
      <c r="C221" s="67"/>
      <c r="D221" s="58"/>
      <c r="E221" s="64"/>
      <c r="F221" s="61"/>
      <c r="G221" s="3">
        <f t="shared" si="21"/>
        <v>7</v>
      </c>
      <c r="H221" s="3" t="s">
        <v>365</v>
      </c>
      <c r="I221" s="3" t="s">
        <v>131</v>
      </c>
      <c r="J221" s="9"/>
      <c r="K221" s="53"/>
    </row>
    <row r="222" spans="3:11" ht="14" customHeight="1" thickBot="1">
      <c r="C222" s="67"/>
      <c r="D222" s="59"/>
      <c r="E222" s="65"/>
      <c r="F222" s="62"/>
      <c r="G222" s="10">
        <f t="shared" si="21"/>
        <v>8</v>
      </c>
      <c r="H222" s="10" t="s">
        <v>366</v>
      </c>
      <c r="I222" s="10" t="s">
        <v>132</v>
      </c>
      <c r="J222" s="11"/>
      <c r="K222" s="54"/>
    </row>
    <row r="223" spans="3:11" ht="25">
      <c r="E223" s="19"/>
    </row>
    <row r="224" spans="3:11">
      <c r="E224" s="20"/>
    </row>
    <row r="225" spans="5:5">
      <c r="E225" s="20"/>
    </row>
    <row r="226" spans="5:5">
      <c r="E226" s="20"/>
    </row>
    <row r="227" spans="5:5">
      <c r="E227" s="20"/>
    </row>
    <row r="228" spans="5:5">
      <c r="E228" s="20"/>
    </row>
    <row r="229" spans="5:5">
      <c r="E229" s="20"/>
    </row>
    <row r="230" spans="5:5" ht="14" thickBot="1">
      <c r="E230" s="21"/>
    </row>
  </sheetData>
  <mergeCells count="153">
    <mergeCell ref="K179:K182"/>
    <mergeCell ref="K151:K154"/>
    <mergeCell ref="K155:K158"/>
    <mergeCell ref="K159:K162"/>
    <mergeCell ref="K163:K166"/>
    <mergeCell ref="K175:K178"/>
    <mergeCell ref="K131:K134"/>
    <mergeCell ref="K135:K138"/>
    <mergeCell ref="K139:K142"/>
    <mergeCell ref="K143:K146"/>
    <mergeCell ref="K147:K150"/>
    <mergeCell ref="K119:K120"/>
    <mergeCell ref="K123:K124"/>
    <mergeCell ref="K121:K122"/>
    <mergeCell ref="K125:K126"/>
    <mergeCell ref="K127:K130"/>
    <mergeCell ref="K93:K94"/>
    <mergeCell ref="K111:K112"/>
    <mergeCell ref="K115:K116"/>
    <mergeCell ref="K113:K114"/>
    <mergeCell ref="K117:K118"/>
    <mergeCell ref="K79:K80"/>
    <mergeCell ref="K81:K82"/>
    <mergeCell ref="K83:K84"/>
    <mergeCell ref="K85:K86"/>
    <mergeCell ref="K87:K88"/>
    <mergeCell ref="K73:K74"/>
    <mergeCell ref="K75:K76"/>
    <mergeCell ref="K77:K78"/>
    <mergeCell ref="K91:K92"/>
    <mergeCell ref="K89:K90"/>
    <mergeCell ref="K63:K64"/>
    <mergeCell ref="K65:K66"/>
    <mergeCell ref="K67:K68"/>
    <mergeCell ref="K69:K70"/>
    <mergeCell ref="K71:K72"/>
    <mergeCell ref="K53:K54"/>
    <mergeCell ref="K55:K56"/>
    <mergeCell ref="K57:K58"/>
    <mergeCell ref="K59:K60"/>
    <mergeCell ref="K61:K62"/>
    <mergeCell ref="K43:K44"/>
    <mergeCell ref="K45:K46"/>
    <mergeCell ref="K47:K48"/>
    <mergeCell ref="K49:K50"/>
    <mergeCell ref="K51:K52"/>
    <mergeCell ref="K33:K34"/>
    <mergeCell ref="K35:K36"/>
    <mergeCell ref="K37:K38"/>
    <mergeCell ref="K39:K40"/>
    <mergeCell ref="K41:K42"/>
    <mergeCell ref="K23:K24"/>
    <mergeCell ref="K25:K26"/>
    <mergeCell ref="K27:K28"/>
    <mergeCell ref="K29:K30"/>
    <mergeCell ref="K31:K32"/>
    <mergeCell ref="M8:M9"/>
    <mergeCell ref="K15:K16"/>
    <mergeCell ref="K17:K18"/>
    <mergeCell ref="K19:K20"/>
    <mergeCell ref="K21:K22"/>
    <mergeCell ref="C7:C222"/>
    <mergeCell ref="D7:D14"/>
    <mergeCell ref="F7:F14"/>
    <mergeCell ref="D15:D22"/>
    <mergeCell ref="F15:F22"/>
    <mergeCell ref="D23:D30"/>
    <mergeCell ref="F23:F30"/>
    <mergeCell ref="D31:D38"/>
    <mergeCell ref="F31:F38"/>
    <mergeCell ref="D39:D46"/>
    <mergeCell ref="E7:E14"/>
    <mergeCell ref="E15:E22"/>
    <mergeCell ref="E23:E30"/>
    <mergeCell ref="E31:E38"/>
    <mergeCell ref="F39:F46"/>
    <mergeCell ref="D47:D54"/>
    <mergeCell ref="F47:F54"/>
    <mergeCell ref="D55:D62"/>
    <mergeCell ref="F55:F62"/>
    <mergeCell ref="E39:E46"/>
    <mergeCell ref="E47:E54"/>
    <mergeCell ref="E55:E62"/>
    <mergeCell ref="D71:D78"/>
    <mergeCell ref="F71:F78"/>
    <mergeCell ref="D79:D86"/>
    <mergeCell ref="F79:F86"/>
    <mergeCell ref="E63:E70"/>
    <mergeCell ref="E71:E78"/>
    <mergeCell ref="E79:E86"/>
    <mergeCell ref="D63:D70"/>
    <mergeCell ref="F63:F70"/>
    <mergeCell ref="D87:D94"/>
    <mergeCell ref="F87:F94"/>
    <mergeCell ref="D95:D102"/>
    <mergeCell ref="F95:F102"/>
    <mergeCell ref="D103:D110"/>
    <mergeCell ref="F103:F110"/>
    <mergeCell ref="D111:D118"/>
    <mergeCell ref="F111:F118"/>
    <mergeCell ref="E103:E110"/>
    <mergeCell ref="E111:E118"/>
    <mergeCell ref="E87:E94"/>
    <mergeCell ref="E95:E102"/>
    <mergeCell ref="D119:D126"/>
    <mergeCell ref="F119:F126"/>
    <mergeCell ref="D127:D134"/>
    <mergeCell ref="F127:F134"/>
    <mergeCell ref="D135:D142"/>
    <mergeCell ref="F135:F142"/>
    <mergeCell ref="E119:E126"/>
    <mergeCell ref="E127:E134"/>
    <mergeCell ref="E135:E142"/>
    <mergeCell ref="D143:D150"/>
    <mergeCell ref="F143:F150"/>
    <mergeCell ref="D151:D158"/>
    <mergeCell ref="F151:F158"/>
    <mergeCell ref="D159:D166"/>
    <mergeCell ref="F159:F166"/>
    <mergeCell ref="E143:E150"/>
    <mergeCell ref="E151:E158"/>
    <mergeCell ref="E159:E166"/>
    <mergeCell ref="D167:D174"/>
    <mergeCell ref="F167:F174"/>
    <mergeCell ref="D175:D182"/>
    <mergeCell ref="F175:F182"/>
    <mergeCell ref="D183:D190"/>
    <mergeCell ref="F183:F190"/>
    <mergeCell ref="E167:E174"/>
    <mergeCell ref="E175:E182"/>
    <mergeCell ref="E183:E190"/>
    <mergeCell ref="D215:D222"/>
    <mergeCell ref="F215:F222"/>
    <mergeCell ref="D191:D198"/>
    <mergeCell ref="F191:F198"/>
    <mergeCell ref="D199:D206"/>
    <mergeCell ref="F199:F206"/>
    <mergeCell ref="D207:D214"/>
    <mergeCell ref="F207:F214"/>
    <mergeCell ref="E191:E198"/>
    <mergeCell ref="E199:E206"/>
    <mergeCell ref="E207:E214"/>
    <mergeCell ref="E215:E222"/>
    <mergeCell ref="K183:K186"/>
    <mergeCell ref="K187:K190"/>
    <mergeCell ref="K191:K194"/>
    <mergeCell ref="K195:K198"/>
    <mergeCell ref="K219:K222"/>
    <mergeCell ref="K199:K202"/>
    <mergeCell ref="K203:K206"/>
    <mergeCell ref="K207:K210"/>
    <mergeCell ref="K211:K214"/>
    <mergeCell ref="K215:K218"/>
  </mergeCells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M238"/>
  <sheetViews>
    <sheetView tabSelected="1" workbookViewId="0">
      <selection activeCell="L4" sqref="L4"/>
    </sheetView>
  </sheetViews>
  <sheetFormatPr baseColWidth="10" defaultRowHeight="13"/>
  <cols>
    <col min="1" max="1" width="2.5703125" customWidth="1"/>
    <col min="2" max="2" width="5.7109375" customWidth="1"/>
    <col min="3" max="3" width="13.85546875" bestFit="1" customWidth="1"/>
    <col min="4" max="4" width="10.85546875" bestFit="1" customWidth="1"/>
    <col min="5" max="5" width="13.42578125" style="25" customWidth="1"/>
    <col min="6" max="6" width="11.5703125" bestFit="1" customWidth="1"/>
    <col min="7" max="7" width="10.85546875" bestFit="1" customWidth="1"/>
    <col min="8" max="8" width="25.85546875" customWidth="1"/>
    <col min="9" max="9" width="33.85546875" customWidth="1"/>
    <col min="10" max="10" width="24.28515625" bestFit="1" customWidth="1"/>
    <col min="11" max="11" width="26.85546875" bestFit="1" customWidth="1"/>
    <col min="13" max="13" width="64.42578125" customWidth="1"/>
    <col min="14" max="14" width="15.5703125" bestFit="1" customWidth="1"/>
  </cols>
  <sheetData>
    <row r="3" spans="2:13" ht="23">
      <c r="B3" s="2" t="s">
        <v>491</v>
      </c>
      <c r="I3" s="95" t="s">
        <v>0</v>
      </c>
    </row>
    <row r="4" spans="2:13">
      <c r="C4" s="15" t="s">
        <v>212</v>
      </c>
    </row>
    <row r="5" spans="2:13" ht="14" thickBot="1"/>
    <row r="6" spans="2:13" ht="14" thickBot="1">
      <c r="C6" s="14" t="s">
        <v>492</v>
      </c>
      <c r="D6" s="5" t="s">
        <v>493</v>
      </c>
      <c r="E6" s="26" t="s">
        <v>215</v>
      </c>
      <c r="F6" s="6" t="s">
        <v>210</v>
      </c>
      <c r="G6" s="6" t="s">
        <v>208</v>
      </c>
      <c r="H6" s="6" t="s">
        <v>211</v>
      </c>
      <c r="I6" s="6" t="s">
        <v>302</v>
      </c>
      <c r="J6" s="7" t="s">
        <v>533</v>
      </c>
      <c r="K6" s="7" t="s">
        <v>534</v>
      </c>
      <c r="L6" s="1"/>
    </row>
    <row r="7" spans="2:13" ht="13" customHeight="1">
      <c r="C7" s="73">
        <v>2</v>
      </c>
      <c r="D7" s="68">
        <v>1</v>
      </c>
      <c r="E7" s="63" t="s">
        <v>217</v>
      </c>
      <c r="F7" s="69" t="s">
        <v>284</v>
      </c>
      <c r="G7" s="4">
        <v>1</v>
      </c>
      <c r="H7" s="4" t="s">
        <v>444</v>
      </c>
      <c r="I7" s="4" t="s">
        <v>449</v>
      </c>
      <c r="J7" s="8"/>
      <c r="K7" s="8"/>
    </row>
    <row r="8" spans="2:13" ht="13" customHeight="1">
      <c r="C8" s="74"/>
      <c r="D8" s="58"/>
      <c r="E8" s="64"/>
      <c r="F8" s="61"/>
      <c r="G8" s="3">
        <v>2</v>
      </c>
      <c r="H8" s="3" t="s">
        <v>444</v>
      </c>
      <c r="I8" s="3" t="s">
        <v>450</v>
      </c>
      <c r="J8" s="9"/>
      <c r="K8" s="9"/>
      <c r="M8" t="s">
        <v>535</v>
      </c>
    </row>
    <row r="9" spans="2:13" ht="13" customHeight="1">
      <c r="C9" s="74"/>
      <c r="D9" s="58"/>
      <c r="E9" s="64"/>
      <c r="F9" s="61"/>
      <c r="G9" s="3">
        <v>3</v>
      </c>
      <c r="H9" s="3" t="s">
        <v>445</v>
      </c>
      <c r="I9" s="3" t="s">
        <v>488</v>
      </c>
      <c r="J9" s="9"/>
      <c r="K9" s="9"/>
      <c r="M9" s="70" t="s">
        <v>301</v>
      </c>
    </row>
    <row r="10" spans="2:13" ht="13" customHeight="1">
      <c r="C10" s="74"/>
      <c r="D10" s="58"/>
      <c r="E10" s="64"/>
      <c r="F10" s="61"/>
      <c r="G10" s="3">
        <v>4</v>
      </c>
      <c r="H10" s="3" t="s">
        <v>446</v>
      </c>
      <c r="I10" s="3" t="s">
        <v>489</v>
      </c>
      <c r="J10" s="9"/>
      <c r="K10" s="9"/>
      <c r="M10" s="70"/>
    </row>
    <row r="11" spans="2:13" ht="13" customHeight="1">
      <c r="C11" s="74"/>
      <c r="D11" s="58"/>
      <c r="E11" s="64"/>
      <c r="F11" s="61"/>
      <c r="G11" s="3">
        <v>5</v>
      </c>
      <c r="H11" s="3" t="s">
        <v>444</v>
      </c>
      <c r="I11" s="3" t="s">
        <v>490</v>
      </c>
      <c r="J11" s="9"/>
      <c r="K11" s="9"/>
    </row>
    <row r="12" spans="2:13" ht="13" customHeight="1">
      <c r="C12" s="74"/>
      <c r="D12" s="58"/>
      <c r="E12" s="64"/>
      <c r="F12" s="61"/>
      <c r="G12" s="3">
        <v>6</v>
      </c>
      <c r="H12" s="3" t="s">
        <v>447</v>
      </c>
      <c r="I12" s="3" t="s">
        <v>282</v>
      </c>
      <c r="J12" s="9"/>
      <c r="K12" s="9"/>
    </row>
    <row r="13" spans="2:13" ht="13" customHeight="1">
      <c r="C13" s="74"/>
      <c r="D13" s="58"/>
      <c r="E13" s="64"/>
      <c r="F13" s="61"/>
      <c r="G13" s="3">
        <v>7</v>
      </c>
      <c r="H13" s="3" t="s">
        <v>448</v>
      </c>
      <c r="I13" s="3" t="s">
        <v>283</v>
      </c>
      <c r="J13" s="9"/>
      <c r="K13" s="9"/>
    </row>
    <row r="14" spans="2:13" ht="13" customHeight="1" thickBot="1">
      <c r="C14" s="74"/>
      <c r="D14" s="59"/>
      <c r="E14" s="65"/>
      <c r="F14" s="62"/>
      <c r="G14" s="10">
        <v>8</v>
      </c>
      <c r="H14" s="10" t="s">
        <v>444</v>
      </c>
      <c r="I14" s="10" t="s">
        <v>489</v>
      </c>
      <c r="J14" s="11"/>
      <c r="K14" s="11"/>
    </row>
    <row r="15" spans="2:13" ht="13" customHeight="1">
      <c r="C15" s="74"/>
      <c r="D15" s="57">
        <f>D7+1</f>
        <v>2</v>
      </c>
      <c r="E15" s="63" t="s">
        <v>281</v>
      </c>
      <c r="F15" s="60" t="s">
        <v>284</v>
      </c>
      <c r="G15" s="12">
        <f>G7</f>
        <v>1</v>
      </c>
      <c r="H15" s="12" t="s">
        <v>414</v>
      </c>
      <c r="I15" s="12" t="s">
        <v>275</v>
      </c>
      <c r="J15" s="13"/>
      <c r="K15" s="13"/>
    </row>
    <row r="16" spans="2:13" ht="13" customHeight="1">
      <c r="C16" s="74"/>
      <c r="D16" s="58"/>
      <c r="E16" s="64"/>
      <c r="F16" s="61"/>
      <c r="G16" s="3">
        <f>G15+1</f>
        <v>2</v>
      </c>
      <c r="H16" s="3" t="s">
        <v>444</v>
      </c>
      <c r="I16" s="3" t="s">
        <v>278</v>
      </c>
      <c r="J16" s="9"/>
      <c r="K16" s="71"/>
    </row>
    <row r="17" spans="3:11" ht="13" customHeight="1">
      <c r="C17" s="74"/>
      <c r="D17" s="58"/>
      <c r="E17" s="64"/>
      <c r="F17" s="61"/>
      <c r="G17" s="3">
        <f t="shared" ref="G17:G22" si="0">G16+1</f>
        <v>3</v>
      </c>
      <c r="H17" s="3" t="s">
        <v>444</v>
      </c>
      <c r="I17" s="3" t="s">
        <v>279</v>
      </c>
      <c r="J17" s="9"/>
      <c r="K17" s="72"/>
    </row>
    <row r="18" spans="3:11" ht="13" customHeight="1">
      <c r="C18" s="74"/>
      <c r="D18" s="58"/>
      <c r="E18" s="64"/>
      <c r="F18" s="61"/>
      <c r="G18" s="3">
        <f t="shared" si="0"/>
        <v>4</v>
      </c>
      <c r="H18" s="3" t="s">
        <v>444</v>
      </c>
      <c r="I18" s="3" t="s">
        <v>489</v>
      </c>
      <c r="J18" s="9"/>
      <c r="K18" s="9"/>
    </row>
    <row r="19" spans="3:11" ht="13" customHeight="1">
      <c r="C19" s="74"/>
      <c r="D19" s="58"/>
      <c r="E19" s="64"/>
      <c r="F19" s="61"/>
      <c r="G19" s="3">
        <f t="shared" si="0"/>
        <v>5</v>
      </c>
      <c r="H19" s="3" t="s">
        <v>276</v>
      </c>
      <c r="I19" s="3" t="s">
        <v>277</v>
      </c>
      <c r="J19" s="9"/>
      <c r="K19" s="9"/>
    </row>
    <row r="20" spans="3:11" ht="13" customHeight="1">
      <c r="C20" s="74"/>
      <c r="D20" s="58"/>
      <c r="E20" s="64"/>
      <c r="F20" s="61"/>
      <c r="G20" s="3">
        <f t="shared" si="0"/>
        <v>6</v>
      </c>
      <c r="H20" s="3" t="s">
        <v>444</v>
      </c>
      <c r="I20" s="3" t="s">
        <v>489</v>
      </c>
      <c r="J20" s="9"/>
      <c r="K20" s="9"/>
    </row>
    <row r="21" spans="3:11" ht="13" customHeight="1">
      <c r="C21" s="74"/>
      <c r="D21" s="58"/>
      <c r="E21" s="64"/>
      <c r="F21" s="61"/>
      <c r="G21" s="3">
        <f t="shared" si="0"/>
        <v>7</v>
      </c>
      <c r="H21" s="3" t="s">
        <v>444</v>
      </c>
      <c r="I21" s="3" t="s">
        <v>489</v>
      </c>
      <c r="J21" s="9"/>
      <c r="K21" s="9"/>
    </row>
    <row r="22" spans="3:11" ht="14" customHeight="1" thickBot="1">
      <c r="C22" s="74"/>
      <c r="D22" s="59"/>
      <c r="E22" s="65"/>
      <c r="F22" s="62"/>
      <c r="G22" s="3">
        <f t="shared" si="0"/>
        <v>8</v>
      </c>
      <c r="H22" s="10" t="s">
        <v>444</v>
      </c>
      <c r="I22" s="10" t="s">
        <v>489</v>
      </c>
      <c r="J22" s="11"/>
      <c r="K22" s="11"/>
    </row>
    <row r="23" spans="3:11" ht="13" customHeight="1">
      <c r="C23" s="74"/>
      <c r="D23" s="79">
        <f t="shared" ref="D23" si="1">D15+1</f>
        <v>3</v>
      </c>
      <c r="E23" s="63" t="s">
        <v>437</v>
      </c>
      <c r="F23" s="76" t="s">
        <v>284</v>
      </c>
      <c r="G23" s="12">
        <f t="shared" ref="G23:G46" si="2">G15</f>
        <v>1</v>
      </c>
      <c r="H23" s="12" t="s">
        <v>476</v>
      </c>
      <c r="I23" s="27" t="s">
        <v>280</v>
      </c>
      <c r="J23" s="13"/>
      <c r="K23" s="13"/>
    </row>
    <row r="24" spans="3:11" ht="13" customHeight="1">
      <c r="C24" s="74"/>
      <c r="D24" s="80"/>
      <c r="E24" s="64"/>
      <c r="F24" s="77"/>
      <c r="G24" s="3">
        <f t="shared" si="2"/>
        <v>2</v>
      </c>
      <c r="H24" s="3" t="s">
        <v>367</v>
      </c>
      <c r="I24" s="30" t="s">
        <v>489</v>
      </c>
      <c r="J24" s="9"/>
      <c r="K24" s="9"/>
    </row>
    <row r="25" spans="3:11" ht="13" customHeight="1">
      <c r="C25" s="74"/>
      <c r="D25" s="80"/>
      <c r="E25" s="64"/>
      <c r="F25" s="77"/>
      <c r="G25" s="3">
        <f t="shared" si="2"/>
        <v>3</v>
      </c>
      <c r="H25" s="3" t="s">
        <v>367</v>
      </c>
      <c r="I25" s="30" t="s">
        <v>489</v>
      </c>
      <c r="J25" s="9"/>
      <c r="K25" s="9"/>
    </row>
    <row r="26" spans="3:11" ht="13" customHeight="1">
      <c r="C26" s="74"/>
      <c r="D26" s="80"/>
      <c r="E26" s="64"/>
      <c r="F26" s="77"/>
      <c r="G26" s="3">
        <f t="shared" si="2"/>
        <v>4</v>
      </c>
      <c r="H26" s="3" t="s">
        <v>356</v>
      </c>
      <c r="I26" s="28" t="s">
        <v>541</v>
      </c>
      <c r="J26" s="9"/>
      <c r="K26" s="9"/>
    </row>
    <row r="27" spans="3:11" ht="13" customHeight="1">
      <c r="C27" s="74"/>
      <c r="D27" s="80"/>
      <c r="E27" s="64"/>
      <c r="F27" s="77"/>
      <c r="G27" s="3">
        <f t="shared" si="2"/>
        <v>5</v>
      </c>
      <c r="H27" s="3" t="s">
        <v>478</v>
      </c>
      <c r="I27" s="28" t="s">
        <v>542</v>
      </c>
      <c r="J27" s="9"/>
      <c r="K27" s="9"/>
    </row>
    <row r="28" spans="3:11" ht="13" customHeight="1">
      <c r="C28" s="74"/>
      <c r="D28" s="80"/>
      <c r="E28" s="64"/>
      <c r="F28" s="77"/>
      <c r="G28" s="3">
        <f t="shared" si="2"/>
        <v>6</v>
      </c>
      <c r="H28" s="3" t="s">
        <v>444</v>
      </c>
      <c r="I28" s="30" t="s">
        <v>439</v>
      </c>
      <c r="J28" s="9"/>
      <c r="K28" s="9"/>
    </row>
    <row r="29" spans="3:11" ht="13" customHeight="1">
      <c r="C29" s="74"/>
      <c r="D29" s="80"/>
      <c r="E29" s="64"/>
      <c r="F29" s="77"/>
      <c r="G29" s="3">
        <f t="shared" si="2"/>
        <v>7</v>
      </c>
      <c r="H29" s="3" t="s">
        <v>444</v>
      </c>
      <c r="I29" s="30" t="s">
        <v>439</v>
      </c>
      <c r="J29" s="9"/>
      <c r="K29" s="9"/>
    </row>
    <row r="30" spans="3:11" ht="14" customHeight="1" thickBot="1">
      <c r="C30" s="74"/>
      <c r="D30" s="81"/>
      <c r="E30" s="65"/>
      <c r="F30" s="78"/>
      <c r="G30" s="10">
        <f t="shared" si="2"/>
        <v>8</v>
      </c>
      <c r="H30" s="10" t="s">
        <v>438</v>
      </c>
      <c r="I30" s="29" t="s">
        <v>543</v>
      </c>
      <c r="J30" s="11"/>
      <c r="K30" s="9"/>
    </row>
    <row r="31" spans="3:11" ht="13" customHeight="1">
      <c r="C31" s="74"/>
      <c r="D31" s="57">
        <f t="shared" ref="D31" si="3">D23+1</f>
        <v>4</v>
      </c>
      <c r="E31" s="63" t="s">
        <v>495</v>
      </c>
      <c r="F31" s="60" t="s">
        <v>284</v>
      </c>
      <c r="G31" s="12">
        <f t="shared" si="2"/>
        <v>1</v>
      </c>
      <c r="H31" s="12" t="s">
        <v>496</v>
      </c>
      <c r="I31" s="27" t="s">
        <v>544</v>
      </c>
      <c r="J31" s="13"/>
      <c r="K31" s="13"/>
    </row>
    <row r="32" spans="3:11" ht="13" customHeight="1">
      <c r="C32" s="74"/>
      <c r="D32" s="58"/>
      <c r="E32" s="64"/>
      <c r="F32" s="61"/>
      <c r="G32" s="3">
        <f t="shared" si="2"/>
        <v>2</v>
      </c>
      <c r="H32" s="3" t="s">
        <v>483</v>
      </c>
      <c r="I32" s="28" t="s">
        <v>545</v>
      </c>
      <c r="J32" s="9"/>
      <c r="K32" s="71"/>
    </row>
    <row r="33" spans="3:11" ht="13" customHeight="1">
      <c r="C33" s="74"/>
      <c r="D33" s="58"/>
      <c r="E33" s="64"/>
      <c r="F33" s="61"/>
      <c r="G33" s="3">
        <f t="shared" si="2"/>
        <v>3</v>
      </c>
      <c r="H33" s="3" t="s">
        <v>482</v>
      </c>
      <c r="I33" s="28" t="s">
        <v>546</v>
      </c>
      <c r="J33" s="9"/>
      <c r="K33" s="72"/>
    </row>
    <row r="34" spans="3:11" ht="13" customHeight="1">
      <c r="C34" s="74"/>
      <c r="D34" s="58"/>
      <c r="E34" s="64"/>
      <c r="F34" s="61"/>
      <c r="G34" s="3">
        <f t="shared" si="2"/>
        <v>4</v>
      </c>
      <c r="H34" s="3" t="s">
        <v>497</v>
      </c>
      <c r="I34" s="28" t="s">
        <v>547</v>
      </c>
      <c r="J34" s="9"/>
      <c r="K34" s="9"/>
    </row>
    <row r="35" spans="3:11" ht="13" customHeight="1">
      <c r="C35" s="74"/>
      <c r="D35" s="58"/>
      <c r="E35" s="64"/>
      <c r="F35" s="61"/>
      <c r="G35" s="3">
        <f t="shared" si="2"/>
        <v>5</v>
      </c>
      <c r="H35" s="3" t="s">
        <v>498</v>
      </c>
      <c r="I35" s="28" t="s">
        <v>548</v>
      </c>
      <c r="J35" s="9"/>
      <c r="K35" s="9"/>
    </row>
    <row r="36" spans="3:11" ht="13" customHeight="1">
      <c r="C36" s="74"/>
      <c r="D36" s="58"/>
      <c r="E36" s="64"/>
      <c r="F36" s="61"/>
      <c r="G36" s="3">
        <f t="shared" si="2"/>
        <v>6</v>
      </c>
      <c r="H36" s="3" t="s">
        <v>444</v>
      </c>
      <c r="I36" s="30" t="s">
        <v>489</v>
      </c>
      <c r="J36" s="9"/>
      <c r="K36" s="9"/>
    </row>
    <row r="37" spans="3:11" ht="13" customHeight="1">
      <c r="C37" s="74"/>
      <c r="D37" s="58"/>
      <c r="E37" s="64"/>
      <c r="F37" s="61"/>
      <c r="G37" s="3">
        <f t="shared" si="2"/>
        <v>7</v>
      </c>
      <c r="H37" s="3" t="s">
        <v>444</v>
      </c>
      <c r="I37" s="30" t="s">
        <v>489</v>
      </c>
      <c r="J37" s="9"/>
      <c r="K37" s="9"/>
    </row>
    <row r="38" spans="3:11" ht="14" customHeight="1" thickBot="1">
      <c r="C38" s="74"/>
      <c r="D38" s="59"/>
      <c r="E38" s="65"/>
      <c r="F38" s="62"/>
      <c r="G38" s="10">
        <f t="shared" si="2"/>
        <v>8</v>
      </c>
      <c r="H38" s="10" t="s">
        <v>499</v>
      </c>
      <c r="I38" s="29" t="s">
        <v>549</v>
      </c>
      <c r="J38" s="11"/>
      <c r="K38" s="9"/>
    </row>
    <row r="39" spans="3:11" ht="13" customHeight="1">
      <c r="C39" s="74"/>
      <c r="D39" s="57">
        <f t="shared" ref="D39" si="4">D31+1</f>
        <v>5</v>
      </c>
      <c r="E39" s="63" t="s">
        <v>437</v>
      </c>
      <c r="F39" s="76" t="s">
        <v>284</v>
      </c>
      <c r="G39" s="12">
        <f t="shared" si="2"/>
        <v>1</v>
      </c>
      <c r="H39" s="12" t="s">
        <v>477</v>
      </c>
      <c r="I39" s="27" t="s">
        <v>550</v>
      </c>
      <c r="J39" s="13"/>
      <c r="K39" s="13"/>
    </row>
    <row r="40" spans="3:11" ht="13" customHeight="1">
      <c r="C40" s="74"/>
      <c r="D40" s="58"/>
      <c r="E40" s="64"/>
      <c r="F40" s="77"/>
      <c r="G40" s="3">
        <f t="shared" si="2"/>
        <v>2</v>
      </c>
      <c r="H40" s="3" t="s">
        <v>367</v>
      </c>
      <c r="I40" s="30" t="s">
        <v>489</v>
      </c>
      <c r="J40" s="9"/>
      <c r="K40" s="9"/>
    </row>
    <row r="41" spans="3:11" ht="13" customHeight="1">
      <c r="C41" s="74"/>
      <c r="D41" s="58"/>
      <c r="E41" s="64"/>
      <c r="F41" s="77"/>
      <c r="G41" s="3">
        <f t="shared" si="2"/>
        <v>3</v>
      </c>
      <c r="H41" s="3" t="s">
        <v>367</v>
      </c>
      <c r="I41" s="30" t="s">
        <v>489</v>
      </c>
      <c r="J41" s="9"/>
      <c r="K41" s="9"/>
    </row>
    <row r="42" spans="3:11" ht="13" customHeight="1">
      <c r="C42" s="74"/>
      <c r="D42" s="58"/>
      <c r="E42" s="64"/>
      <c r="F42" s="77"/>
      <c r="G42" s="3">
        <f t="shared" si="2"/>
        <v>4</v>
      </c>
      <c r="H42" s="3" t="s">
        <v>357</v>
      </c>
      <c r="I42" s="28" t="s">
        <v>415</v>
      </c>
      <c r="J42" s="9"/>
      <c r="K42" s="9"/>
    </row>
    <row r="43" spans="3:11" ht="13" customHeight="1">
      <c r="C43" s="74"/>
      <c r="D43" s="58"/>
      <c r="E43" s="64"/>
      <c r="F43" s="77"/>
      <c r="G43" s="3">
        <f t="shared" si="2"/>
        <v>5</v>
      </c>
      <c r="H43" s="3" t="s">
        <v>479</v>
      </c>
      <c r="I43" s="28" t="s">
        <v>416</v>
      </c>
      <c r="J43" s="9"/>
      <c r="K43" s="9"/>
    </row>
    <row r="44" spans="3:11" ht="13" customHeight="1">
      <c r="C44" s="74"/>
      <c r="D44" s="58"/>
      <c r="E44" s="64"/>
      <c r="F44" s="77"/>
      <c r="G44" s="3">
        <f t="shared" si="2"/>
        <v>6</v>
      </c>
      <c r="H44" s="3" t="s">
        <v>444</v>
      </c>
      <c r="I44" s="30" t="s">
        <v>439</v>
      </c>
      <c r="J44" s="9"/>
      <c r="K44" s="9"/>
    </row>
    <row r="45" spans="3:11" ht="13" customHeight="1">
      <c r="C45" s="74"/>
      <c r="D45" s="58"/>
      <c r="E45" s="64"/>
      <c r="F45" s="77"/>
      <c r="G45" s="3">
        <f t="shared" si="2"/>
        <v>7</v>
      </c>
      <c r="H45" s="3" t="s">
        <v>444</v>
      </c>
      <c r="I45" s="30" t="s">
        <v>439</v>
      </c>
      <c r="J45" s="9"/>
      <c r="K45" s="9"/>
    </row>
    <row r="46" spans="3:11" ht="14" customHeight="1" thickBot="1">
      <c r="C46" s="74"/>
      <c r="D46" s="59"/>
      <c r="E46" s="65"/>
      <c r="F46" s="78"/>
      <c r="G46" s="10">
        <f t="shared" si="2"/>
        <v>8</v>
      </c>
      <c r="H46" s="10" t="s">
        <v>505</v>
      </c>
      <c r="I46" s="29" t="s">
        <v>417</v>
      </c>
      <c r="J46" s="11"/>
      <c r="K46" s="9"/>
    </row>
    <row r="47" spans="3:11" ht="13" customHeight="1">
      <c r="C47" s="74"/>
      <c r="D47" s="57">
        <f>D39+1</f>
        <v>6</v>
      </c>
      <c r="E47" s="63" t="s">
        <v>495</v>
      </c>
      <c r="F47" s="60" t="s">
        <v>284</v>
      </c>
      <c r="G47" s="12">
        <f>G39</f>
        <v>1</v>
      </c>
      <c r="H47" s="12" t="s">
        <v>506</v>
      </c>
      <c r="I47" s="27" t="s">
        <v>418</v>
      </c>
      <c r="J47" s="13"/>
      <c r="K47" s="13"/>
    </row>
    <row r="48" spans="3:11" ht="13" customHeight="1">
      <c r="C48" s="74"/>
      <c r="D48" s="58"/>
      <c r="E48" s="64"/>
      <c r="F48" s="61"/>
      <c r="G48" s="3">
        <f t="shared" ref="G48:G110" si="5">G40</f>
        <v>2</v>
      </c>
      <c r="H48" s="3" t="s">
        <v>480</v>
      </c>
      <c r="I48" s="28" t="s">
        <v>419</v>
      </c>
      <c r="J48" s="9"/>
      <c r="K48" s="71"/>
    </row>
    <row r="49" spans="3:11" ht="13" customHeight="1">
      <c r="C49" s="74"/>
      <c r="D49" s="58"/>
      <c r="E49" s="64"/>
      <c r="F49" s="61"/>
      <c r="G49" s="3">
        <f t="shared" si="5"/>
        <v>3</v>
      </c>
      <c r="H49" s="3" t="s">
        <v>481</v>
      </c>
      <c r="I49" s="28" t="s">
        <v>420</v>
      </c>
      <c r="J49" s="9"/>
      <c r="K49" s="72"/>
    </row>
    <row r="50" spans="3:11" ht="13" customHeight="1">
      <c r="C50" s="74"/>
      <c r="D50" s="58"/>
      <c r="E50" s="64"/>
      <c r="F50" s="61"/>
      <c r="G50" s="3">
        <f t="shared" si="5"/>
        <v>4</v>
      </c>
      <c r="H50" s="3" t="s">
        <v>507</v>
      </c>
      <c r="I50" s="28" t="s">
        <v>421</v>
      </c>
      <c r="J50" s="9"/>
      <c r="K50" s="9"/>
    </row>
    <row r="51" spans="3:11" ht="13" customHeight="1">
      <c r="C51" s="74"/>
      <c r="D51" s="58"/>
      <c r="E51" s="64"/>
      <c r="F51" s="61"/>
      <c r="G51" s="3">
        <f t="shared" si="5"/>
        <v>5</v>
      </c>
      <c r="H51" s="3" t="s">
        <v>508</v>
      </c>
      <c r="I51" s="28" t="s">
        <v>422</v>
      </c>
      <c r="J51" s="9"/>
      <c r="K51" s="9"/>
    </row>
    <row r="52" spans="3:11" ht="13" customHeight="1">
      <c r="C52" s="74"/>
      <c r="D52" s="58"/>
      <c r="E52" s="64"/>
      <c r="F52" s="61"/>
      <c r="G52" s="3">
        <f t="shared" si="5"/>
        <v>6</v>
      </c>
      <c r="H52" s="3" t="s">
        <v>444</v>
      </c>
      <c r="I52" s="30" t="s">
        <v>489</v>
      </c>
      <c r="J52" s="9"/>
      <c r="K52" s="9"/>
    </row>
    <row r="53" spans="3:11" ht="13" customHeight="1">
      <c r="C53" s="74"/>
      <c r="D53" s="58"/>
      <c r="E53" s="64"/>
      <c r="F53" s="61"/>
      <c r="G53" s="3">
        <f t="shared" si="5"/>
        <v>7</v>
      </c>
      <c r="H53" s="3" t="s">
        <v>444</v>
      </c>
      <c r="I53" s="30" t="s">
        <v>489</v>
      </c>
      <c r="J53" s="9"/>
      <c r="K53" s="9"/>
    </row>
    <row r="54" spans="3:11" ht="14" customHeight="1" thickBot="1">
      <c r="C54" s="74"/>
      <c r="D54" s="59"/>
      <c r="E54" s="65"/>
      <c r="F54" s="62"/>
      <c r="G54" s="10">
        <f t="shared" si="5"/>
        <v>8</v>
      </c>
      <c r="H54" s="10" t="s">
        <v>509</v>
      </c>
      <c r="I54" s="29" t="s">
        <v>423</v>
      </c>
      <c r="J54" s="11"/>
      <c r="K54" s="9"/>
    </row>
    <row r="55" spans="3:11" ht="13" customHeight="1">
      <c r="C55" s="74"/>
      <c r="D55" s="57">
        <f t="shared" ref="D55" si="6">D47+1</f>
        <v>7</v>
      </c>
      <c r="E55" s="63" t="s">
        <v>281</v>
      </c>
      <c r="F55" s="60" t="s">
        <v>284</v>
      </c>
      <c r="G55" s="12">
        <f t="shared" si="5"/>
        <v>1</v>
      </c>
      <c r="H55" s="12" t="s">
        <v>414</v>
      </c>
      <c r="I55" s="12" t="s">
        <v>275</v>
      </c>
      <c r="J55" s="13"/>
      <c r="K55" s="13"/>
    </row>
    <row r="56" spans="3:11" ht="13" customHeight="1">
      <c r="C56" s="74"/>
      <c r="D56" s="58"/>
      <c r="E56" s="64"/>
      <c r="F56" s="61"/>
      <c r="G56" s="3">
        <f t="shared" si="5"/>
        <v>2</v>
      </c>
      <c r="H56" s="3" t="s">
        <v>444</v>
      </c>
      <c r="I56" s="3" t="s">
        <v>285</v>
      </c>
      <c r="J56" s="9"/>
      <c r="K56" s="9"/>
    </row>
    <row r="57" spans="3:11" ht="13" customHeight="1">
      <c r="C57" s="74"/>
      <c r="D57" s="58"/>
      <c r="E57" s="64"/>
      <c r="F57" s="61"/>
      <c r="G57" s="3">
        <f t="shared" si="5"/>
        <v>3</v>
      </c>
      <c r="H57" s="3" t="s">
        <v>444</v>
      </c>
      <c r="I57" s="3" t="s">
        <v>286</v>
      </c>
      <c r="J57" s="9"/>
      <c r="K57" s="9"/>
    </row>
    <row r="58" spans="3:11" ht="13" customHeight="1">
      <c r="C58" s="74"/>
      <c r="D58" s="58"/>
      <c r="E58" s="64"/>
      <c r="F58" s="61"/>
      <c r="G58" s="3">
        <f t="shared" si="5"/>
        <v>4</v>
      </c>
      <c r="H58" s="3" t="s">
        <v>444</v>
      </c>
      <c r="I58" s="3" t="s">
        <v>489</v>
      </c>
      <c r="J58" s="9"/>
      <c r="K58" s="9"/>
    </row>
    <row r="59" spans="3:11" ht="13" customHeight="1">
      <c r="C59" s="74"/>
      <c r="D59" s="58"/>
      <c r="E59" s="64"/>
      <c r="F59" s="61"/>
      <c r="G59" s="3">
        <f t="shared" si="5"/>
        <v>5</v>
      </c>
      <c r="H59" s="3" t="s">
        <v>276</v>
      </c>
      <c r="I59" s="3" t="s">
        <v>277</v>
      </c>
      <c r="J59" s="9"/>
      <c r="K59" s="9"/>
    </row>
    <row r="60" spans="3:11" ht="13" customHeight="1">
      <c r="C60" s="74"/>
      <c r="D60" s="58"/>
      <c r="E60" s="64"/>
      <c r="F60" s="61"/>
      <c r="G60" s="3">
        <f t="shared" si="5"/>
        <v>6</v>
      </c>
      <c r="H60" s="3" t="s">
        <v>444</v>
      </c>
      <c r="I60" s="3" t="s">
        <v>489</v>
      </c>
      <c r="J60" s="9"/>
      <c r="K60" s="9"/>
    </row>
    <row r="61" spans="3:11" ht="13" customHeight="1">
      <c r="C61" s="74"/>
      <c r="D61" s="58"/>
      <c r="E61" s="64"/>
      <c r="F61" s="61"/>
      <c r="G61" s="3">
        <f t="shared" si="5"/>
        <v>7</v>
      </c>
      <c r="H61" s="3" t="s">
        <v>444</v>
      </c>
      <c r="I61" s="3" t="s">
        <v>489</v>
      </c>
      <c r="J61" s="9"/>
      <c r="K61" s="9"/>
    </row>
    <row r="62" spans="3:11" ht="14" customHeight="1" thickBot="1">
      <c r="C62" s="74"/>
      <c r="D62" s="59"/>
      <c r="E62" s="65"/>
      <c r="F62" s="62"/>
      <c r="G62" s="10">
        <f t="shared" si="5"/>
        <v>8</v>
      </c>
      <c r="H62" s="10" t="s">
        <v>444</v>
      </c>
      <c r="I62" s="10" t="s">
        <v>489</v>
      </c>
      <c r="J62" s="11"/>
      <c r="K62" s="11"/>
    </row>
    <row r="63" spans="3:11" ht="13" customHeight="1">
      <c r="C63" s="74"/>
      <c r="D63" s="57">
        <f t="shared" ref="D63" si="7">D55+1</f>
        <v>8</v>
      </c>
      <c r="E63" s="63" t="s">
        <v>424</v>
      </c>
      <c r="F63" s="60" t="s">
        <v>284</v>
      </c>
      <c r="G63" s="12">
        <f t="shared" si="5"/>
        <v>1</v>
      </c>
      <c r="H63" s="12" t="s">
        <v>425</v>
      </c>
      <c r="I63" s="12" t="s">
        <v>1</v>
      </c>
      <c r="J63" s="13"/>
      <c r="K63" s="13"/>
    </row>
    <row r="64" spans="3:11" ht="13" customHeight="1">
      <c r="C64" s="74"/>
      <c r="D64" s="58"/>
      <c r="E64" s="64"/>
      <c r="F64" s="61"/>
      <c r="G64" s="3">
        <f t="shared" si="5"/>
        <v>2</v>
      </c>
      <c r="H64" s="3" t="s">
        <v>444</v>
      </c>
      <c r="I64" s="3" t="s">
        <v>489</v>
      </c>
      <c r="J64" s="9"/>
      <c r="K64" s="9"/>
    </row>
    <row r="65" spans="3:11" ht="13" customHeight="1">
      <c r="C65" s="74"/>
      <c r="D65" s="58"/>
      <c r="E65" s="64"/>
      <c r="F65" s="61"/>
      <c r="G65" s="3">
        <f t="shared" si="5"/>
        <v>3</v>
      </c>
      <c r="H65" s="3" t="s">
        <v>444</v>
      </c>
      <c r="I65" s="3" t="s">
        <v>489</v>
      </c>
      <c r="J65" s="9"/>
      <c r="K65" s="9"/>
    </row>
    <row r="66" spans="3:11" ht="13" customHeight="1">
      <c r="C66" s="74"/>
      <c r="D66" s="58"/>
      <c r="E66" s="64"/>
      <c r="F66" s="61"/>
      <c r="G66" s="3">
        <f t="shared" si="5"/>
        <v>4</v>
      </c>
      <c r="H66" s="3" t="s">
        <v>426</v>
      </c>
      <c r="I66" s="3" t="s">
        <v>2</v>
      </c>
      <c r="J66" s="9"/>
      <c r="K66" s="9"/>
    </row>
    <row r="67" spans="3:11" ht="13" customHeight="1">
      <c r="C67" s="74"/>
      <c r="D67" s="58"/>
      <c r="E67" s="64"/>
      <c r="F67" s="61"/>
      <c r="G67" s="3">
        <f t="shared" si="5"/>
        <v>5</v>
      </c>
      <c r="H67" s="3" t="s">
        <v>427</v>
      </c>
      <c r="I67" s="3" t="s">
        <v>3</v>
      </c>
      <c r="J67" s="9"/>
      <c r="K67" s="9"/>
    </row>
    <row r="68" spans="3:11" ht="13" customHeight="1">
      <c r="C68" s="74"/>
      <c r="D68" s="58"/>
      <c r="E68" s="64"/>
      <c r="F68" s="61"/>
      <c r="G68" s="3">
        <f t="shared" si="5"/>
        <v>6</v>
      </c>
      <c r="H68" s="3" t="s">
        <v>444</v>
      </c>
      <c r="I68" s="3" t="s">
        <v>489</v>
      </c>
      <c r="J68" s="9"/>
      <c r="K68" s="9"/>
    </row>
    <row r="69" spans="3:11" ht="13" customHeight="1">
      <c r="C69" s="74"/>
      <c r="D69" s="58"/>
      <c r="E69" s="64"/>
      <c r="F69" s="61"/>
      <c r="G69" s="3">
        <f t="shared" si="5"/>
        <v>7</v>
      </c>
      <c r="H69" s="3" t="s">
        <v>429</v>
      </c>
      <c r="I69" s="3" t="s">
        <v>4</v>
      </c>
      <c r="J69" s="9"/>
      <c r="K69" s="9"/>
    </row>
    <row r="70" spans="3:11" ht="14" customHeight="1" thickBot="1">
      <c r="C70" s="74"/>
      <c r="D70" s="59"/>
      <c r="E70" s="65"/>
      <c r="F70" s="62"/>
      <c r="G70" s="10">
        <f t="shared" si="5"/>
        <v>8</v>
      </c>
      <c r="H70" s="10" t="s">
        <v>428</v>
      </c>
      <c r="I70" s="10" t="s">
        <v>5</v>
      </c>
      <c r="J70" s="11"/>
      <c r="K70" s="11"/>
    </row>
    <row r="71" spans="3:11" ht="13" customHeight="1">
      <c r="C71" s="74"/>
      <c r="D71" s="57">
        <f t="shared" ref="D71" si="8">D63+1</f>
        <v>9</v>
      </c>
      <c r="E71" s="63" t="s">
        <v>424</v>
      </c>
      <c r="F71" s="60" t="s">
        <v>284</v>
      </c>
      <c r="G71" s="12">
        <f t="shared" si="5"/>
        <v>1</v>
      </c>
      <c r="H71" s="12" t="s">
        <v>431</v>
      </c>
      <c r="I71" s="12" t="s">
        <v>6</v>
      </c>
      <c r="J71" s="13"/>
      <c r="K71" s="43"/>
    </row>
    <row r="72" spans="3:11" ht="13" customHeight="1">
      <c r="C72" s="74"/>
      <c r="D72" s="58"/>
      <c r="E72" s="64"/>
      <c r="F72" s="61"/>
      <c r="G72" s="3">
        <f t="shared" si="5"/>
        <v>2</v>
      </c>
      <c r="H72" s="3" t="s">
        <v>432</v>
      </c>
      <c r="I72" s="3" t="s">
        <v>444</v>
      </c>
      <c r="J72" s="9"/>
      <c r="K72" s="9"/>
    </row>
    <row r="73" spans="3:11" ht="13" customHeight="1">
      <c r="C73" s="74"/>
      <c r="D73" s="58"/>
      <c r="E73" s="64"/>
      <c r="F73" s="61"/>
      <c r="G73" s="3">
        <f t="shared" si="5"/>
        <v>3</v>
      </c>
      <c r="H73" s="3" t="s">
        <v>432</v>
      </c>
      <c r="I73" s="3" t="s">
        <v>444</v>
      </c>
      <c r="J73" s="9"/>
      <c r="K73" s="9"/>
    </row>
    <row r="74" spans="3:11" ht="13" customHeight="1">
      <c r="C74" s="74"/>
      <c r="D74" s="58"/>
      <c r="E74" s="64"/>
      <c r="F74" s="61"/>
      <c r="G74" s="3">
        <f t="shared" si="5"/>
        <v>4</v>
      </c>
      <c r="H74" s="3" t="s">
        <v>433</v>
      </c>
      <c r="I74" s="3" t="s">
        <v>40</v>
      </c>
      <c r="J74" s="9"/>
      <c r="K74" s="9"/>
    </row>
    <row r="75" spans="3:11" ht="13" customHeight="1">
      <c r="C75" s="74"/>
      <c r="D75" s="58"/>
      <c r="E75" s="64"/>
      <c r="F75" s="61"/>
      <c r="G75" s="3">
        <f t="shared" si="5"/>
        <v>5</v>
      </c>
      <c r="H75" s="3" t="s">
        <v>434</v>
      </c>
      <c r="I75" s="3" t="s">
        <v>7</v>
      </c>
      <c r="J75" s="9"/>
      <c r="K75" s="44"/>
    </row>
    <row r="76" spans="3:11" ht="13" customHeight="1">
      <c r="C76" s="74"/>
      <c r="D76" s="58"/>
      <c r="E76" s="64"/>
      <c r="F76" s="61"/>
      <c r="G76" s="3">
        <f t="shared" si="5"/>
        <v>6</v>
      </c>
      <c r="H76" s="3" t="s">
        <v>435</v>
      </c>
      <c r="I76" s="3" t="s">
        <v>444</v>
      </c>
      <c r="J76" s="9"/>
      <c r="K76" s="9"/>
    </row>
    <row r="77" spans="3:11" ht="13" customHeight="1">
      <c r="C77" s="74"/>
      <c r="D77" s="58"/>
      <c r="E77" s="64"/>
      <c r="F77" s="61"/>
      <c r="G77" s="3">
        <f t="shared" si="5"/>
        <v>7</v>
      </c>
      <c r="H77" s="3" t="s">
        <v>444</v>
      </c>
      <c r="I77" s="3" t="s">
        <v>444</v>
      </c>
      <c r="J77" s="9"/>
      <c r="K77" s="9"/>
    </row>
    <row r="78" spans="3:11" ht="14" customHeight="1" thickBot="1">
      <c r="C78" s="74"/>
      <c r="D78" s="59"/>
      <c r="E78" s="65"/>
      <c r="F78" s="62"/>
      <c r="G78" s="10">
        <f t="shared" si="5"/>
        <v>8</v>
      </c>
      <c r="H78" s="10" t="s">
        <v>436</v>
      </c>
      <c r="I78" s="10" t="s">
        <v>8</v>
      </c>
      <c r="J78" s="11"/>
      <c r="K78" s="45"/>
    </row>
    <row r="79" spans="3:11" ht="13" customHeight="1">
      <c r="C79" s="74"/>
      <c r="D79" s="57">
        <f>D71+1</f>
        <v>10</v>
      </c>
      <c r="E79" s="63" t="s">
        <v>424</v>
      </c>
      <c r="F79" s="60" t="s">
        <v>284</v>
      </c>
      <c r="G79" s="12">
        <f>G71</f>
        <v>1</v>
      </c>
      <c r="H79" s="12" t="s">
        <v>510</v>
      </c>
      <c r="I79" s="12" t="s">
        <v>29</v>
      </c>
      <c r="J79" s="13"/>
      <c r="K79" s="13"/>
    </row>
    <row r="80" spans="3:11" ht="13" customHeight="1">
      <c r="C80" s="74"/>
      <c r="D80" s="58"/>
      <c r="E80" s="64"/>
      <c r="F80" s="61"/>
      <c r="G80" s="3">
        <f t="shared" si="5"/>
        <v>2</v>
      </c>
      <c r="H80" s="3" t="s">
        <v>444</v>
      </c>
      <c r="I80" s="3" t="s">
        <v>439</v>
      </c>
      <c r="J80" s="9"/>
      <c r="K80" s="9"/>
    </row>
    <row r="81" spans="3:11" ht="13" customHeight="1">
      <c r="C81" s="74"/>
      <c r="D81" s="58"/>
      <c r="E81" s="64"/>
      <c r="F81" s="61"/>
      <c r="G81" s="3">
        <f t="shared" si="5"/>
        <v>3</v>
      </c>
      <c r="H81" s="3" t="s">
        <v>444</v>
      </c>
      <c r="I81" s="3" t="s">
        <v>489</v>
      </c>
      <c r="J81" s="9"/>
      <c r="K81" s="9"/>
    </row>
    <row r="82" spans="3:11" ht="13" customHeight="1">
      <c r="C82" s="74"/>
      <c r="D82" s="58"/>
      <c r="E82" s="64"/>
      <c r="F82" s="61"/>
      <c r="G82" s="3">
        <f t="shared" si="5"/>
        <v>4</v>
      </c>
      <c r="H82" s="3" t="s">
        <v>484</v>
      </c>
      <c r="I82" s="3" t="s">
        <v>30</v>
      </c>
      <c r="J82" s="9"/>
      <c r="K82" s="9"/>
    </row>
    <row r="83" spans="3:11" ht="13" customHeight="1">
      <c r="C83" s="74"/>
      <c r="D83" s="58"/>
      <c r="E83" s="64"/>
      <c r="F83" s="61"/>
      <c r="G83" s="3">
        <f t="shared" si="5"/>
        <v>5</v>
      </c>
      <c r="H83" s="3" t="s">
        <v>512</v>
      </c>
      <c r="I83" s="3" t="s">
        <v>31</v>
      </c>
      <c r="J83" s="9"/>
      <c r="K83" s="9"/>
    </row>
    <row r="84" spans="3:11" ht="13" customHeight="1">
      <c r="C84" s="74"/>
      <c r="D84" s="58"/>
      <c r="E84" s="64"/>
      <c r="F84" s="61"/>
      <c r="G84" s="3">
        <f t="shared" si="5"/>
        <v>6</v>
      </c>
      <c r="H84" s="3" t="s">
        <v>444</v>
      </c>
      <c r="I84" s="3" t="s">
        <v>489</v>
      </c>
      <c r="J84" s="9"/>
      <c r="K84" s="9"/>
    </row>
    <row r="85" spans="3:11" ht="13" customHeight="1">
      <c r="C85" s="74"/>
      <c r="D85" s="58"/>
      <c r="E85" s="64"/>
      <c r="F85" s="61"/>
      <c r="G85" s="3">
        <f t="shared" si="5"/>
        <v>7</v>
      </c>
      <c r="H85" s="3" t="s">
        <v>444</v>
      </c>
      <c r="I85" s="3" t="s">
        <v>489</v>
      </c>
      <c r="J85" s="9"/>
      <c r="K85" s="9"/>
    </row>
    <row r="86" spans="3:11" ht="14" customHeight="1" thickBot="1">
      <c r="C86" s="74"/>
      <c r="D86" s="59"/>
      <c r="E86" s="65"/>
      <c r="F86" s="62"/>
      <c r="G86" s="10">
        <f t="shared" si="5"/>
        <v>8</v>
      </c>
      <c r="H86" s="10" t="s">
        <v>486</v>
      </c>
      <c r="I86" s="10" t="s">
        <v>32</v>
      </c>
      <c r="J86" s="11"/>
      <c r="K86" s="11"/>
    </row>
    <row r="87" spans="3:11" ht="13" customHeight="1">
      <c r="C87" s="74"/>
      <c r="D87" s="57">
        <f t="shared" ref="D87" si="9">D79+1</f>
        <v>11</v>
      </c>
      <c r="E87" s="63" t="s">
        <v>281</v>
      </c>
      <c r="F87" s="60" t="s">
        <v>284</v>
      </c>
      <c r="G87" s="12">
        <f t="shared" si="5"/>
        <v>1</v>
      </c>
      <c r="H87" s="12" t="s">
        <v>502</v>
      </c>
      <c r="I87" s="12" t="s">
        <v>503</v>
      </c>
      <c r="J87" s="13"/>
      <c r="K87" s="13"/>
    </row>
    <row r="88" spans="3:11" ht="13" customHeight="1">
      <c r="C88" s="74"/>
      <c r="D88" s="58"/>
      <c r="E88" s="64"/>
      <c r="F88" s="61"/>
      <c r="G88" s="3">
        <f t="shared" si="5"/>
        <v>2</v>
      </c>
      <c r="H88" s="3" t="s">
        <v>444</v>
      </c>
      <c r="I88" s="3" t="s">
        <v>489</v>
      </c>
      <c r="J88" s="9"/>
      <c r="K88" s="9"/>
    </row>
    <row r="89" spans="3:11" ht="13" customHeight="1">
      <c r="C89" s="74"/>
      <c r="D89" s="58"/>
      <c r="E89" s="64"/>
      <c r="F89" s="61"/>
      <c r="G89" s="3">
        <f t="shared" si="5"/>
        <v>3</v>
      </c>
      <c r="H89" s="3" t="s">
        <v>444</v>
      </c>
      <c r="I89" s="3" t="s">
        <v>489</v>
      </c>
      <c r="J89" s="9"/>
      <c r="K89" s="9"/>
    </row>
    <row r="90" spans="3:11" ht="13" customHeight="1">
      <c r="C90" s="74"/>
      <c r="D90" s="58"/>
      <c r="E90" s="64"/>
      <c r="F90" s="61"/>
      <c r="G90" s="3">
        <f t="shared" si="5"/>
        <v>4</v>
      </c>
      <c r="H90" s="3" t="s">
        <v>444</v>
      </c>
      <c r="I90" s="3" t="s">
        <v>489</v>
      </c>
      <c r="J90" s="9"/>
      <c r="K90" s="9"/>
    </row>
    <row r="91" spans="3:11" ht="13" customHeight="1">
      <c r="C91" s="74"/>
      <c r="D91" s="58"/>
      <c r="E91" s="64"/>
      <c r="F91" s="61"/>
      <c r="G91" s="3">
        <f t="shared" si="5"/>
        <v>5</v>
      </c>
      <c r="H91" s="3" t="s">
        <v>445</v>
      </c>
      <c r="I91" s="3" t="s">
        <v>504</v>
      </c>
      <c r="J91" s="9"/>
      <c r="K91" s="9"/>
    </row>
    <row r="92" spans="3:11" ht="13" customHeight="1">
      <c r="C92" s="74"/>
      <c r="D92" s="58"/>
      <c r="E92" s="64"/>
      <c r="F92" s="61"/>
      <c r="G92" s="3">
        <f t="shared" si="5"/>
        <v>6</v>
      </c>
      <c r="H92" s="3" t="s">
        <v>444</v>
      </c>
      <c r="I92" s="3" t="s">
        <v>489</v>
      </c>
      <c r="J92" s="9"/>
      <c r="K92" s="9"/>
    </row>
    <row r="93" spans="3:11" ht="13" customHeight="1">
      <c r="C93" s="74"/>
      <c r="D93" s="58"/>
      <c r="E93" s="64"/>
      <c r="F93" s="61"/>
      <c r="G93" s="3">
        <f t="shared" si="5"/>
        <v>7</v>
      </c>
      <c r="H93" s="3" t="s">
        <v>444</v>
      </c>
      <c r="I93" s="3" t="s">
        <v>489</v>
      </c>
      <c r="J93" s="9"/>
      <c r="K93" s="9"/>
    </row>
    <row r="94" spans="3:11" ht="14" customHeight="1" thickBot="1">
      <c r="C94" s="74"/>
      <c r="D94" s="59"/>
      <c r="E94" s="65"/>
      <c r="F94" s="62"/>
      <c r="G94" s="10">
        <f t="shared" si="5"/>
        <v>8</v>
      </c>
      <c r="H94" s="10" t="s">
        <v>444</v>
      </c>
      <c r="I94" s="10" t="s">
        <v>489</v>
      </c>
      <c r="J94" s="11"/>
      <c r="K94" s="11"/>
    </row>
    <row r="95" spans="3:11" ht="13" customHeight="1">
      <c r="C95" s="74"/>
      <c r="D95" s="57">
        <f t="shared" ref="D95" si="10">D87+1</f>
        <v>12</v>
      </c>
      <c r="E95" s="63" t="s">
        <v>424</v>
      </c>
      <c r="F95" s="60" t="s">
        <v>284</v>
      </c>
      <c r="G95" s="12">
        <f t="shared" si="5"/>
        <v>1</v>
      </c>
      <c r="H95" s="12" t="s">
        <v>358</v>
      </c>
      <c r="I95" s="12" t="s">
        <v>33</v>
      </c>
      <c r="J95" s="13"/>
      <c r="K95" s="13"/>
    </row>
    <row r="96" spans="3:11" ht="13" customHeight="1">
      <c r="C96" s="74"/>
      <c r="D96" s="58"/>
      <c r="E96" s="64"/>
      <c r="F96" s="61"/>
      <c r="G96" s="3">
        <f t="shared" si="5"/>
        <v>2</v>
      </c>
      <c r="H96" s="3" t="s">
        <v>444</v>
      </c>
      <c r="I96" s="3" t="s">
        <v>439</v>
      </c>
      <c r="J96" s="9"/>
      <c r="K96" s="9"/>
    </row>
    <row r="97" spans="3:11" ht="13" customHeight="1">
      <c r="C97" s="74"/>
      <c r="D97" s="58"/>
      <c r="E97" s="64"/>
      <c r="F97" s="61"/>
      <c r="G97" s="3">
        <f t="shared" si="5"/>
        <v>3</v>
      </c>
      <c r="H97" s="3" t="s">
        <v>444</v>
      </c>
      <c r="I97" s="3" t="s">
        <v>489</v>
      </c>
      <c r="J97" s="9"/>
      <c r="K97" s="9"/>
    </row>
    <row r="98" spans="3:11" ht="13" customHeight="1">
      <c r="C98" s="74"/>
      <c r="D98" s="58"/>
      <c r="E98" s="64"/>
      <c r="F98" s="61"/>
      <c r="G98" s="3">
        <f t="shared" si="5"/>
        <v>4</v>
      </c>
      <c r="H98" s="3" t="s">
        <v>511</v>
      </c>
      <c r="I98" s="3" t="s">
        <v>9</v>
      </c>
      <c r="J98" s="9"/>
      <c r="K98" s="46"/>
    </row>
    <row r="99" spans="3:11" ht="13" customHeight="1">
      <c r="C99" s="74"/>
      <c r="D99" s="58"/>
      <c r="E99" s="64"/>
      <c r="F99" s="61"/>
      <c r="G99" s="3">
        <f t="shared" si="5"/>
        <v>5</v>
      </c>
      <c r="H99" s="3" t="s">
        <v>360</v>
      </c>
      <c r="I99" s="3" t="s">
        <v>34</v>
      </c>
      <c r="J99" s="9"/>
      <c r="K99" s="9"/>
    </row>
    <row r="100" spans="3:11" ht="13" customHeight="1">
      <c r="C100" s="74"/>
      <c r="D100" s="58"/>
      <c r="E100" s="64"/>
      <c r="F100" s="61"/>
      <c r="G100" s="3">
        <f t="shared" si="5"/>
        <v>6</v>
      </c>
      <c r="H100" s="3" t="s">
        <v>444</v>
      </c>
      <c r="I100" s="3" t="s">
        <v>489</v>
      </c>
      <c r="J100" s="9"/>
      <c r="K100" s="9"/>
    </row>
    <row r="101" spans="3:11" ht="13" customHeight="1">
      <c r="C101" s="74"/>
      <c r="D101" s="58"/>
      <c r="E101" s="64"/>
      <c r="F101" s="61"/>
      <c r="G101" s="3">
        <f t="shared" si="5"/>
        <v>7</v>
      </c>
      <c r="H101" s="3" t="s">
        <v>444</v>
      </c>
      <c r="I101" s="3" t="s">
        <v>489</v>
      </c>
      <c r="J101" s="9"/>
      <c r="K101" s="9"/>
    </row>
    <row r="102" spans="3:11" ht="14" customHeight="1" thickBot="1">
      <c r="C102" s="74"/>
      <c r="D102" s="59"/>
      <c r="E102" s="65"/>
      <c r="F102" s="62"/>
      <c r="G102" s="10">
        <f t="shared" si="5"/>
        <v>8</v>
      </c>
      <c r="H102" s="10" t="s">
        <v>475</v>
      </c>
      <c r="I102" s="10" t="s">
        <v>10</v>
      </c>
      <c r="J102" s="11"/>
      <c r="K102" s="45"/>
    </row>
    <row r="103" spans="3:11" ht="13" customHeight="1">
      <c r="C103" s="74"/>
      <c r="D103" s="57">
        <f t="shared" ref="D103" si="11">D95+1</f>
        <v>13</v>
      </c>
      <c r="E103" s="63" t="s">
        <v>424</v>
      </c>
      <c r="F103" s="60" t="s">
        <v>284</v>
      </c>
      <c r="G103" s="12">
        <f t="shared" si="5"/>
        <v>1</v>
      </c>
      <c r="H103" s="12" t="s">
        <v>485</v>
      </c>
      <c r="I103" s="12" t="s">
        <v>36</v>
      </c>
      <c r="J103" s="13"/>
      <c r="K103" s="47"/>
    </row>
    <row r="104" spans="3:11" ht="13" customHeight="1">
      <c r="C104" s="74"/>
      <c r="D104" s="58"/>
      <c r="E104" s="64"/>
      <c r="F104" s="61"/>
      <c r="G104" s="3">
        <f t="shared" si="5"/>
        <v>2</v>
      </c>
      <c r="H104" s="3" t="s">
        <v>444</v>
      </c>
      <c r="I104" s="3" t="s">
        <v>439</v>
      </c>
      <c r="J104" s="9"/>
      <c r="K104" s="9"/>
    </row>
    <row r="105" spans="3:11" ht="13" customHeight="1">
      <c r="C105" s="74"/>
      <c r="D105" s="58"/>
      <c r="E105" s="64"/>
      <c r="F105" s="61"/>
      <c r="G105" s="3">
        <f t="shared" si="5"/>
        <v>3</v>
      </c>
      <c r="H105" s="3" t="s">
        <v>444</v>
      </c>
      <c r="I105" s="3" t="s">
        <v>489</v>
      </c>
      <c r="J105" s="9"/>
      <c r="K105" s="9"/>
    </row>
    <row r="106" spans="3:11" ht="13" customHeight="1">
      <c r="C106" s="74"/>
      <c r="D106" s="58"/>
      <c r="E106" s="64"/>
      <c r="F106" s="61"/>
      <c r="G106" s="3">
        <f t="shared" si="5"/>
        <v>4</v>
      </c>
      <c r="H106" s="3" t="s">
        <v>359</v>
      </c>
      <c r="I106" s="3" t="s">
        <v>37</v>
      </c>
      <c r="J106" s="9"/>
      <c r="K106" s="46"/>
    </row>
    <row r="107" spans="3:11" ht="13" customHeight="1">
      <c r="C107" s="74"/>
      <c r="D107" s="58"/>
      <c r="E107" s="64"/>
      <c r="F107" s="61"/>
      <c r="G107" s="3">
        <f t="shared" si="5"/>
        <v>5</v>
      </c>
      <c r="H107" s="3" t="s">
        <v>487</v>
      </c>
      <c r="I107" s="3" t="s">
        <v>38</v>
      </c>
      <c r="J107" s="9"/>
      <c r="K107" s="46"/>
    </row>
    <row r="108" spans="3:11" ht="13" customHeight="1">
      <c r="C108" s="74"/>
      <c r="D108" s="58"/>
      <c r="E108" s="64"/>
      <c r="F108" s="61"/>
      <c r="G108" s="3">
        <f t="shared" si="5"/>
        <v>6</v>
      </c>
      <c r="H108" s="3" t="s">
        <v>444</v>
      </c>
      <c r="I108" s="3" t="s">
        <v>489</v>
      </c>
      <c r="J108" s="9"/>
      <c r="K108" s="9"/>
    </row>
    <row r="109" spans="3:11" ht="13" customHeight="1">
      <c r="C109" s="74"/>
      <c r="D109" s="58"/>
      <c r="E109" s="64"/>
      <c r="F109" s="61"/>
      <c r="G109" s="3">
        <f t="shared" si="5"/>
        <v>7</v>
      </c>
      <c r="H109" s="3" t="s">
        <v>444</v>
      </c>
      <c r="I109" s="3" t="s">
        <v>489</v>
      </c>
      <c r="J109" s="9"/>
      <c r="K109" s="9"/>
    </row>
    <row r="110" spans="3:11" ht="14" customHeight="1" thickBot="1">
      <c r="C110" s="74"/>
      <c r="D110" s="59"/>
      <c r="E110" s="65"/>
      <c r="F110" s="62"/>
      <c r="G110" s="10">
        <f t="shared" si="5"/>
        <v>8</v>
      </c>
      <c r="H110" s="10" t="s">
        <v>494</v>
      </c>
      <c r="I110" s="10" t="s">
        <v>39</v>
      </c>
      <c r="J110" s="11"/>
      <c r="K110" s="45"/>
    </row>
    <row r="111" spans="3:11" ht="20">
      <c r="C111" s="74"/>
      <c r="E111" s="22"/>
    </row>
    <row r="112" spans="3:11" ht="20">
      <c r="C112" s="74"/>
      <c r="E112" s="23"/>
    </row>
    <row r="113" spans="3:5" ht="20">
      <c r="C113" s="74"/>
      <c r="E113" s="23"/>
    </row>
    <row r="114" spans="3:5" ht="20">
      <c r="C114" s="74"/>
      <c r="E114" s="23"/>
    </row>
    <row r="115" spans="3:5" ht="20">
      <c r="C115" s="74"/>
      <c r="E115" s="23"/>
    </row>
    <row r="116" spans="3:5" ht="20">
      <c r="C116" s="74"/>
      <c r="E116" s="23"/>
    </row>
    <row r="117" spans="3:5" ht="20">
      <c r="C117" s="74"/>
      <c r="E117" s="23"/>
    </row>
    <row r="118" spans="3:5" ht="21" thickBot="1">
      <c r="C118" s="74"/>
      <c r="E118" s="24"/>
    </row>
    <row r="119" spans="3:5" ht="20" customHeight="1">
      <c r="C119" s="74"/>
      <c r="E119" s="22"/>
    </row>
    <row r="120" spans="3:5" ht="20">
      <c r="C120" s="74"/>
      <c r="E120" s="23"/>
    </row>
    <row r="121" spans="3:5" ht="20">
      <c r="C121" s="74"/>
      <c r="E121" s="23"/>
    </row>
    <row r="122" spans="3:5" ht="20">
      <c r="C122" s="74"/>
      <c r="E122" s="23"/>
    </row>
    <row r="123" spans="3:5" ht="20">
      <c r="C123" s="74"/>
      <c r="E123" s="23"/>
    </row>
    <row r="124" spans="3:5" ht="20">
      <c r="C124" s="74"/>
      <c r="E124" s="23"/>
    </row>
    <row r="125" spans="3:5" ht="20">
      <c r="C125" s="74"/>
      <c r="E125" s="23"/>
    </row>
    <row r="126" spans="3:5" ht="21" thickBot="1">
      <c r="C126" s="74"/>
      <c r="E126" s="24"/>
    </row>
    <row r="127" spans="3:5" ht="20">
      <c r="C127" s="74"/>
      <c r="E127" s="22"/>
    </row>
    <row r="128" spans="3:5" ht="20">
      <c r="C128" s="74"/>
      <c r="E128" s="23"/>
    </row>
    <row r="129" spans="3:5" ht="20">
      <c r="C129" s="74"/>
      <c r="E129" s="23"/>
    </row>
    <row r="130" spans="3:5" ht="20">
      <c r="C130" s="74"/>
      <c r="E130" s="23"/>
    </row>
    <row r="131" spans="3:5" ht="20">
      <c r="C131" s="74"/>
      <c r="E131" s="23"/>
    </row>
    <row r="132" spans="3:5" ht="20">
      <c r="C132" s="74"/>
      <c r="E132" s="23"/>
    </row>
    <row r="133" spans="3:5" ht="20">
      <c r="C133" s="74"/>
      <c r="E133" s="23"/>
    </row>
    <row r="134" spans="3:5" ht="21" thickBot="1">
      <c r="C134" s="74"/>
      <c r="E134" s="24"/>
    </row>
    <row r="135" spans="3:5" ht="13" customHeight="1">
      <c r="C135" s="74"/>
      <c r="E135" s="19"/>
    </row>
    <row r="136" spans="3:5" ht="13" customHeight="1">
      <c r="C136" s="74"/>
      <c r="E136" s="20"/>
    </row>
    <row r="137" spans="3:5" ht="13" customHeight="1">
      <c r="C137" s="74"/>
      <c r="E137" s="20"/>
    </row>
    <row r="138" spans="3:5" ht="13" customHeight="1">
      <c r="C138" s="74"/>
      <c r="E138" s="20"/>
    </row>
    <row r="139" spans="3:5" ht="13" customHeight="1">
      <c r="C139" s="74"/>
      <c r="E139" s="20"/>
    </row>
    <row r="140" spans="3:5" ht="13" customHeight="1">
      <c r="C140" s="74"/>
      <c r="E140" s="20"/>
    </row>
    <row r="141" spans="3:5" ht="13" customHeight="1">
      <c r="C141" s="74"/>
      <c r="E141" s="20"/>
    </row>
    <row r="142" spans="3:5" ht="14" customHeight="1" thickBot="1">
      <c r="C142" s="74"/>
      <c r="E142" s="21"/>
    </row>
    <row r="143" spans="3:5" ht="13" customHeight="1">
      <c r="C143" s="74"/>
    </row>
    <row r="144" spans="3:5" ht="13" customHeight="1">
      <c r="C144" s="74"/>
    </row>
    <row r="145" spans="3:3" ht="13" customHeight="1">
      <c r="C145" s="74"/>
    </row>
    <row r="146" spans="3:3" ht="13" customHeight="1">
      <c r="C146" s="74"/>
    </row>
    <row r="147" spans="3:3" ht="13" customHeight="1">
      <c r="C147" s="74"/>
    </row>
    <row r="148" spans="3:3" ht="13" customHeight="1">
      <c r="C148" s="74"/>
    </row>
    <row r="149" spans="3:3" ht="13" customHeight="1">
      <c r="C149" s="74"/>
    </row>
    <row r="150" spans="3:3" ht="14" customHeight="1">
      <c r="C150" s="74"/>
    </row>
    <row r="151" spans="3:3" ht="13" customHeight="1">
      <c r="C151" s="74"/>
    </row>
    <row r="152" spans="3:3" ht="13" customHeight="1">
      <c r="C152" s="74"/>
    </row>
    <row r="153" spans="3:3" ht="13" customHeight="1">
      <c r="C153" s="74"/>
    </row>
    <row r="154" spans="3:3" ht="13" customHeight="1">
      <c r="C154" s="74"/>
    </row>
    <row r="155" spans="3:3" ht="13" customHeight="1">
      <c r="C155" s="74"/>
    </row>
    <row r="156" spans="3:3" ht="13" customHeight="1">
      <c r="C156" s="74"/>
    </row>
    <row r="157" spans="3:3" ht="13" customHeight="1">
      <c r="C157" s="74"/>
    </row>
    <row r="158" spans="3:3" ht="14" customHeight="1">
      <c r="C158" s="74"/>
    </row>
    <row r="159" spans="3:3" ht="28">
      <c r="C159" s="74"/>
    </row>
    <row r="160" spans="3:3">
      <c r="C160" s="74"/>
    </row>
    <row r="161" spans="3:3">
      <c r="C161" s="74"/>
    </row>
    <row r="162" spans="3:3">
      <c r="C162" s="74"/>
    </row>
    <row r="163" spans="3:3">
      <c r="C163" s="74"/>
    </row>
    <row r="164" spans="3:3">
      <c r="C164" s="74"/>
    </row>
    <row r="165" spans="3:3">
      <c r="C165" s="74"/>
    </row>
    <row r="166" spans="3:3">
      <c r="C166" s="74"/>
    </row>
    <row r="167" spans="3:3" ht="13" customHeight="1">
      <c r="C167" s="74"/>
    </row>
    <row r="168" spans="3:3" ht="13" customHeight="1">
      <c r="C168" s="74"/>
    </row>
    <row r="169" spans="3:3" ht="13" customHeight="1">
      <c r="C169" s="74"/>
    </row>
    <row r="170" spans="3:3" ht="13" customHeight="1">
      <c r="C170" s="74"/>
    </row>
    <row r="171" spans="3:3" ht="13" customHeight="1">
      <c r="C171" s="74"/>
    </row>
    <row r="172" spans="3:3" ht="13" customHeight="1">
      <c r="C172" s="74"/>
    </row>
    <row r="173" spans="3:3" ht="13" customHeight="1">
      <c r="C173" s="74"/>
    </row>
    <row r="174" spans="3:3" ht="14" customHeight="1">
      <c r="C174" s="74"/>
    </row>
    <row r="175" spans="3:3" ht="13" customHeight="1">
      <c r="C175" s="74"/>
    </row>
    <row r="176" spans="3:3" ht="13" customHeight="1">
      <c r="C176" s="74"/>
    </row>
    <row r="177" spans="3:3" ht="13" customHeight="1">
      <c r="C177" s="74"/>
    </row>
    <row r="178" spans="3:3" ht="13" customHeight="1">
      <c r="C178" s="74"/>
    </row>
    <row r="179" spans="3:3" ht="13" customHeight="1">
      <c r="C179" s="74"/>
    </row>
    <row r="180" spans="3:3" ht="13" customHeight="1">
      <c r="C180" s="74"/>
    </row>
    <row r="181" spans="3:3" ht="13" customHeight="1">
      <c r="C181" s="74"/>
    </row>
    <row r="182" spans="3:3" ht="14" customHeight="1">
      <c r="C182" s="74"/>
    </row>
    <row r="183" spans="3:3" ht="13" customHeight="1">
      <c r="C183" s="74"/>
    </row>
    <row r="184" spans="3:3" ht="13" customHeight="1">
      <c r="C184" s="74"/>
    </row>
    <row r="185" spans="3:3" ht="13" customHeight="1">
      <c r="C185" s="74"/>
    </row>
    <row r="186" spans="3:3" ht="13" customHeight="1">
      <c r="C186" s="74"/>
    </row>
    <row r="187" spans="3:3" ht="13" customHeight="1">
      <c r="C187" s="74"/>
    </row>
    <row r="188" spans="3:3" ht="13" customHeight="1">
      <c r="C188" s="74"/>
    </row>
    <row r="189" spans="3:3" ht="13" customHeight="1">
      <c r="C189" s="74"/>
    </row>
    <row r="190" spans="3:3" ht="14" customHeight="1">
      <c r="C190" s="74"/>
    </row>
    <row r="191" spans="3:3" ht="13" customHeight="1">
      <c r="C191" s="74"/>
    </row>
    <row r="192" spans="3:3" ht="13" customHeight="1">
      <c r="C192" s="74"/>
    </row>
    <row r="193" spans="3:3" ht="13" customHeight="1">
      <c r="C193" s="74"/>
    </row>
    <row r="194" spans="3:3" ht="13" customHeight="1">
      <c r="C194" s="74"/>
    </row>
    <row r="195" spans="3:3" ht="13" customHeight="1">
      <c r="C195" s="74"/>
    </row>
    <row r="196" spans="3:3" ht="13" customHeight="1">
      <c r="C196" s="74"/>
    </row>
    <row r="197" spans="3:3" ht="13" customHeight="1">
      <c r="C197" s="74"/>
    </row>
    <row r="198" spans="3:3" ht="14" customHeight="1">
      <c r="C198" s="74"/>
    </row>
    <row r="199" spans="3:3" ht="13" customHeight="1">
      <c r="C199" s="74"/>
    </row>
    <row r="200" spans="3:3" ht="13" customHeight="1">
      <c r="C200" s="74"/>
    </row>
    <row r="201" spans="3:3" ht="13" customHeight="1">
      <c r="C201" s="74"/>
    </row>
    <row r="202" spans="3:3" ht="13" customHeight="1">
      <c r="C202" s="74"/>
    </row>
    <row r="203" spans="3:3" ht="13" customHeight="1">
      <c r="C203" s="74"/>
    </row>
    <row r="204" spans="3:3" ht="13" customHeight="1">
      <c r="C204" s="74"/>
    </row>
    <row r="205" spans="3:3" ht="13" customHeight="1">
      <c r="C205" s="74"/>
    </row>
    <row r="206" spans="3:3" ht="14" customHeight="1" thickBot="1">
      <c r="C206" s="75"/>
    </row>
    <row r="207" spans="3:3" ht="23"/>
    <row r="208" spans="3:3" ht="23"/>
    <row r="209" ht="23"/>
    <row r="210" ht="23"/>
    <row r="211" ht="23"/>
    <row r="212" ht="23"/>
    <row r="213" ht="23"/>
    <row r="214" ht="23"/>
    <row r="215" ht="23"/>
    <row r="216" ht="23"/>
    <row r="217" ht="23"/>
    <row r="218" ht="23"/>
    <row r="219" ht="23"/>
    <row r="220" ht="23"/>
    <row r="221" ht="23"/>
    <row r="222" ht="23"/>
    <row r="223" ht="23"/>
    <row r="224" ht="23"/>
    <row r="225" ht="23"/>
    <row r="226" ht="23"/>
    <row r="227" ht="23"/>
    <row r="228" ht="23"/>
    <row r="229" ht="23"/>
    <row r="230" ht="23"/>
    <row r="231" ht="28"/>
    <row r="232" ht="16"/>
    <row r="233" ht="16"/>
    <row r="234" ht="16"/>
    <row r="235" ht="16"/>
    <row r="236" ht="16"/>
    <row r="237" ht="16"/>
    <row r="238" ht="16"/>
  </sheetData>
  <sheetCalcPr fullCalcOnLoad="1"/>
  <mergeCells count="44">
    <mergeCell ref="E103:E110"/>
    <mergeCell ref="M9:M10"/>
    <mergeCell ref="E23:E30"/>
    <mergeCell ref="E31:E38"/>
    <mergeCell ref="E39:E46"/>
    <mergeCell ref="E47:E54"/>
    <mergeCell ref="E55:E62"/>
    <mergeCell ref="F79:F86"/>
    <mergeCell ref="K16:K17"/>
    <mergeCell ref="K32:K33"/>
    <mergeCell ref="D7:D14"/>
    <mergeCell ref="F7:F14"/>
    <mergeCell ref="D23:D30"/>
    <mergeCell ref="F23:F30"/>
    <mergeCell ref="E7:E14"/>
    <mergeCell ref="D15:D22"/>
    <mergeCell ref="F15:F22"/>
    <mergeCell ref="E15:E22"/>
    <mergeCell ref="D31:D38"/>
    <mergeCell ref="F31:F38"/>
    <mergeCell ref="D39:D46"/>
    <mergeCell ref="F39:F46"/>
    <mergeCell ref="D47:D54"/>
    <mergeCell ref="F47:F54"/>
    <mergeCell ref="D55:D62"/>
    <mergeCell ref="F55:F62"/>
    <mergeCell ref="D63:D70"/>
    <mergeCell ref="F63:F70"/>
    <mergeCell ref="D71:D78"/>
    <mergeCell ref="F71:F78"/>
    <mergeCell ref="E63:E70"/>
    <mergeCell ref="E71:E78"/>
    <mergeCell ref="D79:D86"/>
    <mergeCell ref="D87:D94"/>
    <mergeCell ref="F87:F94"/>
    <mergeCell ref="D95:D102"/>
    <mergeCell ref="F95:F102"/>
    <mergeCell ref="E79:E86"/>
    <mergeCell ref="E87:E94"/>
    <mergeCell ref="E95:E102"/>
    <mergeCell ref="K48:K49"/>
    <mergeCell ref="C7:C206"/>
    <mergeCell ref="D103:D110"/>
    <mergeCell ref="F103:F110"/>
  </mergeCells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I53"/>
  <sheetViews>
    <sheetView workbookViewId="0">
      <selection activeCell="R65" sqref="R65"/>
    </sheetView>
  </sheetViews>
  <sheetFormatPr baseColWidth="10" defaultRowHeight="13"/>
  <cols>
    <col min="3" max="9" width="14.5703125" customWidth="1"/>
  </cols>
  <sheetData>
    <row r="3" spans="2:9">
      <c r="B3" s="15" t="s">
        <v>214</v>
      </c>
    </row>
    <row r="4" spans="2:9" ht="14" thickBot="1"/>
    <row r="5" spans="2:9" ht="14" thickBot="1">
      <c r="C5" s="5" t="s">
        <v>493</v>
      </c>
      <c r="D5" s="16" t="s">
        <v>531</v>
      </c>
      <c r="E5" s="6" t="s">
        <v>210</v>
      </c>
      <c r="F5" s="6" t="s">
        <v>208</v>
      </c>
      <c r="G5" s="6" t="s">
        <v>211</v>
      </c>
      <c r="H5" s="6" t="s">
        <v>207</v>
      </c>
      <c r="I5" s="7" t="s">
        <v>209</v>
      </c>
    </row>
    <row r="6" spans="2:9">
      <c r="C6" s="79">
        <v>8</v>
      </c>
      <c r="D6" s="76" t="s">
        <v>378</v>
      </c>
      <c r="E6" s="76" t="s">
        <v>501</v>
      </c>
      <c r="F6" s="82"/>
      <c r="G6" s="83"/>
      <c r="H6" s="83"/>
      <c r="I6" s="84"/>
    </row>
    <row r="7" spans="2:9">
      <c r="C7" s="93"/>
      <c r="D7" s="77"/>
      <c r="E7" s="91"/>
      <c r="F7" s="85"/>
      <c r="G7" s="86"/>
      <c r="H7" s="86"/>
      <c r="I7" s="87"/>
    </row>
    <row r="8" spans="2:9">
      <c r="C8" s="93"/>
      <c r="D8" s="77"/>
      <c r="E8" s="91"/>
      <c r="F8" s="85"/>
      <c r="G8" s="86"/>
      <c r="H8" s="86"/>
      <c r="I8" s="87"/>
    </row>
    <row r="9" spans="2:9">
      <c r="C9" s="93"/>
      <c r="D9" s="77"/>
      <c r="E9" s="91"/>
      <c r="F9" s="85"/>
      <c r="G9" s="86"/>
      <c r="H9" s="86"/>
      <c r="I9" s="87"/>
    </row>
    <row r="10" spans="2:9">
      <c r="C10" s="93"/>
      <c r="D10" s="77"/>
      <c r="E10" s="91"/>
      <c r="F10" s="85"/>
      <c r="G10" s="86"/>
      <c r="H10" s="86"/>
      <c r="I10" s="87"/>
    </row>
    <row r="11" spans="2:9">
      <c r="C11" s="93"/>
      <c r="D11" s="77"/>
      <c r="E11" s="91"/>
      <c r="F11" s="85"/>
      <c r="G11" s="86"/>
      <c r="H11" s="86"/>
      <c r="I11" s="87"/>
    </row>
    <row r="12" spans="2:9">
      <c r="C12" s="93"/>
      <c r="D12" s="77"/>
      <c r="E12" s="91"/>
      <c r="F12" s="85"/>
      <c r="G12" s="86"/>
      <c r="H12" s="86"/>
      <c r="I12" s="87"/>
    </row>
    <row r="13" spans="2:9" ht="14" thickBot="1">
      <c r="C13" s="94"/>
      <c r="D13" s="78"/>
      <c r="E13" s="92"/>
      <c r="F13" s="88"/>
      <c r="G13" s="89"/>
      <c r="H13" s="89"/>
      <c r="I13" s="90"/>
    </row>
    <row r="14" spans="2:9" ht="13" customHeight="1">
      <c r="C14" s="79">
        <v>9</v>
      </c>
      <c r="D14" s="76" t="s">
        <v>378</v>
      </c>
      <c r="E14" s="76" t="s">
        <v>501</v>
      </c>
      <c r="F14" s="82"/>
      <c r="G14" s="83"/>
      <c r="H14" s="83"/>
      <c r="I14" s="84"/>
    </row>
    <row r="15" spans="2:9">
      <c r="C15" s="93"/>
      <c r="D15" s="77"/>
      <c r="E15" s="91"/>
      <c r="F15" s="85"/>
      <c r="G15" s="86"/>
      <c r="H15" s="86"/>
      <c r="I15" s="87"/>
    </row>
    <row r="16" spans="2:9">
      <c r="C16" s="93"/>
      <c r="D16" s="77"/>
      <c r="E16" s="91"/>
      <c r="F16" s="85"/>
      <c r="G16" s="86"/>
      <c r="H16" s="86"/>
      <c r="I16" s="87"/>
    </row>
    <row r="17" spans="3:9">
      <c r="C17" s="93"/>
      <c r="D17" s="77"/>
      <c r="E17" s="91"/>
      <c r="F17" s="85"/>
      <c r="G17" s="86"/>
      <c r="H17" s="86"/>
      <c r="I17" s="87"/>
    </row>
    <row r="18" spans="3:9">
      <c r="C18" s="93"/>
      <c r="D18" s="77"/>
      <c r="E18" s="91"/>
      <c r="F18" s="85"/>
      <c r="G18" s="86"/>
      <c r="H18" s="86"/>
      <c r="I18" s="87"/>
    </row>
    <row r="19" spans="3:9">
      <c r="C19" s="93"/>
      <c r="D19" s="77"/>
      <c r="E19" s="91"/>
      <c r="F19" s="85"/>
      <c r="G19" s="86"/>
      <c r="H19" s="86"/>
      <c r="I19" s="87"/>
    </row>
    <row r="20" spans="3:9">
      <c r="C20" s="93"/>
      <c r="D20" s="77"/>
      <c r="E20" s="91"/>
      <c r="F20" s="85"/>
      <c r="G20" s="86"/>
      <c r="H20" s="86"/>
      <c r="I20" s="87"/>
    </row>
    <row r="21" spans="3:9" ht="14" thickBot="1">
      <c r="C21" s="94"/>
      <c r="D21" s="78"/>
      <c r="E21" s="92"/>
      <c r="F21" s="88"/>
      <c r="G21" s="89"/>
      <c r="H21" s="89"/>
      <c r="I21" s="90"/>
    </row>
    <row r="22" spans="3:9" ht="13" customHeight="1">
      <c r="C22" s="79">
        <f>C14+1</f>
        <v>10</v>
      </c>
      <c r="D22" s="76" t="s">
        <v>378</v>
      </c>
      <c r="E22" s="76" t="s">
        <v>501</v>
      </c>
      <c r="F22" s="82"/>
      <c r="G22" s="83"/>
      <c r="H22" s="83"/>
      <c r="I22" s="84"/>
    </row>
    <row r="23" spans="3:9">
      <c r="C23" s="93"/>
      <c r="D23" s="77"/>
      <c r="E23" s="91"/>
      <c r="F23" s="85"/>
      <c r="G23" s="86"/>
      <c r="H23" s="86"/>
      <c r="I23" s="87"/>
    </row>
    <row r="24" spans="3:9">
      <c r="C24" s="93"/>
      <c r="D24" s="77"/>
      <c r="E24" s="91"/>
      <c r="F24" s="85"/>
      <c r="G24" s="86"/>
      <c r="H24" s="86"/>
      <c r="I24" s="87"/>
    </row>
    <row r="25" spans="3:9">
      <c r="C25" s="93"/>
      <c r="D25" s="77"/>
      <c r="E25" s="91"/>
      <c r="F25" s="85"/>
      <c r="G25" s="86"/>
      <c r="H25" s="86"/>
      <c r="I25" s="87"/>
    </row>
    <row r="26" spans="3:9">
      <c r="C26" s="93"/>
      <c r="D26" s="77"/>
      <c r="E26" s="91"/>
      <c r="F26" s="85"/>
      <c r="G26" s="86"/>
      <c r="H26" s="86"/>
      <c r="I26" s="87"/>
    </row>
    <row r="27" spans="3:9">
      <c r="C27" s="93"/>
      <c r="D27" s="77"/>
      <c r="E27" s="91"/>
      <c r="F27" s="85"/>
      <c r="G27" s="86"/>
      <c r="H27" s="86"/>
      <c r="I27" s="87"/>
    </row>
    <row r="28" spans="3:9">
      <c r="C28" s="93"/>
      <c r="D28" s="77"/>
      <c r="E28" s="91"/>
      <c r="F28" s="85"/>
      <c r="G28" s="86"/>
      <c r="H28" s="86"/>
      <c r="I28" s="87"/>
    </row>
    <row r="29" spans="3:9" ht="14" thickBot="1">
      <c r="C29" s="94"/>
      <c r="D29" s="78"/>
      <c r="E29" s="92"/>
      <c r="F29" s="88"/>
      <c r="G29" s="89"/>
      <c r="H29" s="89"/>
      <c r="I29" s="90"/>
    </row>
    <row r="30" spans="3:9">
      <c r="C30" s="79">
        <f t="shared" ref="C30" si="0">C22+1</f>
        <v>11</v>
      </c>
      <c r="D30" s="76" t="s">
        <v>500</v>
      </c>
      <c r="E30" s="76" t="s">
        <v>501</v>
      </c>
      <c r="F30" s="82"/>
      <c r="G30" s="83"/>
      <c r="H30" s="83"/>
      <c r="I30" s="84"/>
    </row>
    <row r="31" spans="3:9">
      <c r="C31" s="93"/>
      <c r="D31" s="77"/>
      <c r="E31" s="91"/>
      <c r="F31" s="85"/>
      <c r="G31" s="86"/>
      <c r="H31" s="86"/>
      <c r="I31" s="87"/>
    </row>
    <row r="32" spans="3:9">
      <c r="C32" s="93"/>
      <c r="D32" s="77"/>
      <c r="E32" s="91"/>
      <c r="F32" s="85"/>
      <c r="G32" s="86"/>
      <c r="H32" s="86"/>
      <c r="I32" s="87"/>
    </row>
    <row r="33" spans="3:9">
      <c r="C33" s="93"/>
      <c r="D33" s="77"/>
      <c r="E33" s="91"/>
      <c r="F33" s="85"/>
      <c r="G33" s="86"/>
      <c r="H33" s="86"/>
      <c r="I33" s="87"/>
    </row>
    <row r="34" spans="3:9">
      <c r="C34" s="93"/>
      <c r="D34" s="77"/>
      <c r="E34" s="91"/>
      <c r="F34" s="85"/>
      <c r="G34" s="86"/>
      <c r="H34" s="86"/>
      <c r="I34" s="87"/>
    </row>
    <row r="35" spans="3:9">
      <c r="C35" s="93"/>
      <c r="D35" s="77"/>
      <c r="E35" s="91"/>
      <c r="F35" s="85"/>
      <c r="G35" s="86"/>
      <c r="H35" s="86"/>
      <c r="I35" s="87"/>
    </row>
    <row r="36" spans="3:9">
      <c r="C36" s="93"/>
      <c r="D36" s="77"/>
      <c r="E36" s="91"/>
      <c r="F36" s="85"/>
      <c r="G36" s="86"/>
      <c r="H36" s="86"/>
      <c r="I36" s="87"/>
    </row>
    <row r="37" spans="3:9" ht="14" thickBot="1">
      <c r="C37" s="94"/>
      <c r="D37" s="78"/>
      <c r="E37" s="92"/>
      <c r="F37" s="88"/>
      <c r="G37" s="89"/>
      <c r="H37" s="89"/>
      <c r="I37" s="90"/>
    </row>
    <row r="38" spans="3:9" ht="13" customHeight="1">
      <c r="C38" s="79">
        <f t="shared" ref="C38" si="1">C30+1</f>
        <v>12</v>
      </c>
      <c r="D38" s="76" t="s">
        <v>500</v>
      </c>
      <c r="E38" s="76" t="s">
        <v>501</v>
      </c>
      <c r="F38" s="82"/>
      <c r="G38" s="83"/>
      <c r="H38" s="83"/>
      <c r="I38" s="84"/>
    </row>
    <row r="39" spans="3:9">
      <c r="C39" s="93"/>
      <c r="D39" s="77"/>
      <c r="E39" s="91"/>
      <c r="F39" s="85"/>
      <c r="G39" s="86"/>
      <c r="H39" s="86"/>
      <c r="I39" s="87"/>
    </row>
    <row r="40" spans="3:9">
      <c r="C40" s="93"/>
      <c r="D40" s="77"/>
      <c r="E40" s="91"/>
      <c r="F40" s="85"/>
      <c r="G40" s="86"/>
      <c r="H40" s="86"/>
      <c r="I40" s="87"/>
    </row>
    <row r="41" spans="3:9">
      <c r="C41" s="93"/>
      <c r="D41" s="77"/>
      <c r="E41" s="91"/>
      <c r="F41" s="85"/>
      <c r="G41" s="86"/>
      <c r="H41" s="86"/>
      <c r="I41" s="87"/>
    </row>
    <row r="42" spans="3:9">
      <c r="C42" s="93"/>
      <c r="D42" s="77"/>
      <c r="E42" s="91"/>
      <c r="F42" s="85"/>
      <c r="G42" s="86"/>
      <c r="H42" s="86"/>
      <c r="I42" s="87"/>
    </row>
    <row r="43" spans="3:9">
      <c r="C43" s="93"/>
      <c r="D43" s="77"/>
      <c r="E43" s="91"/>
      <c r="F43" s="85"/>
      <c r="G43" s="86"/>
      <c r="H43" s="86"/>
      <c r="I43" s="87"/>
    </row>
    <row r="44" spans="3:9">
      <c r="C44" s="93"/>
      <c r="D44" s="77"/>
      <c r="E44" s="91"/>
      <c r="F44" s="85"/>
      <c r="G44" s="86"/>
      <c r="H44" s="86"/>
      <c r="I44" s="87"/>
    </row>
    <row r="45" spans="3:9" ht="14" thickBot="1">
      <c r="C45" s="94"/>
      <c r="D45" s="78"/>
      <c r="E45" s="92"/>
      <c r="F45" s="88"/>
      <c r="G45" s="89"/>
      <c r="H45" s="89"/>
      <c r="I45" s="90"/>
    </row>
    <row r="46" spans="3:9" ht="13" customHeight="1">
      <c r="C46" s="79">
        <f t="shared" ref="C46" si="2">C38+1</f>
        <v>13</v>
      </c>
      <c r="D46" s="76" t="s">
        <v>500</v>
      </c>
      <c r="E46" s="76" t="s">
        <v>501</v>
      </c>
      <c r="F46" s="82"/>
      <c r="G46" s="83"/>
      <c r="H46" s="83"/>
      <c r="I46" s="84"/>
    </row>
    <row r="47" spans="3:9">
      <c r="C47" s="93"/>
      <c r="D47" s="77"/>
      <c r="E47" s="91"/>
      <c r="F47" s="85"/>
      <c r="G47" s="86"/>
      <c r="H47" s="86"/>
      <c r="I47" s="87"/>
    </row>
    <row r="48" spans="3:9">
      <c r="C48" s="93"/>
      <c r="D48" s="77"/>
      <c r="E48" s="91"/>
      <c r="F48" s="85"/>
      <c r="G48" s="86"/>
      <c r="H48" s="86"/>
      <c r="I48" s="87"/>
    </row>
    <row r="49" spans="3:9">
      <c r="C49" s="93"/>
      <c r="D49" s="77"/>
      <c r="E49" s="91"/>
      <c r="F49" s="85"/>
      <c r="G49" s="86"/>
      <c r="H49" s="86"/>
      <c r="I49" s="87"/>
    </row>
    <row r="50" spans="3:9">
      <c r="C50" s="93"/>
      <c r="D50" s="77"/>
      <c r="E50" s="91"/>
      <c r="F50" s="85"/>
      <c r="G50" s="86"/>
      <c r="H50" s="86"/>
      <c r="I50" s="87"/>
    </row>
    <row r="51" spans="3:9">
      <c r="C51" s="93"/>
      <c r="D51" s="77"/>
      <c r="E51" s="91"/>
      <c r="F51" s="85"/>
      <c r="G51" s="86"/>
      <c r="H51" s="86"/>
      <c r="I51" s="87"/>
    </row>
    <row r="52" spans="3:9">
      <c r="C52" s="93"/>
      <c r="D52" s="77"/>
      <c r="E52" s="91"/>
      <c r="F52" s="85"/>
      <c r="G52" s="86"/>
      <c r="H52" s="86"/>
      <c r="I52" s="87"/>
    </row>
    <row r="53" spans="3:9" ht="14" thickBot="1">
      <c r="C53" s="94"/>
      <c r="D53" s="78"/>
      <c r="E53" s="92"/>
      <c r="F53" s="88"/>
      <c r="G53" s="89"/>
      <c r="H53" s="89"/>
      <c r="I53" s="90"/>
    </row>
  </sheetData>
  <mergeCells count="24">
    <mergeCell ref="D38:D45"/>
    <mergeCell ref="D46:D53"/>
    <mergeCell ref="E38:E45"/>
    <mergeCell ref="C46:C53"/>
    <mergeCell ref="E46:E53"/>
    <mergeCell ref="C38:C45"/>
    <mergeCell ref="E6:E13"/>
    <mergeCell ref="E14:E21"/>
    <mergeCell ref="E22:E29"/>
    <mergeCell ref="E30:E37"/>
    <mergeCell ref="C30:C37"/>
    <mergeCell ref="C6:C13"/>
    <mergeCell ref="C14:C21"/>
    <mergeCell ref="C22:C29"/>
    <mergeCell ref="D6:D13"/>
    <mergeCell ref="D14:D21"/>
    <mergeCell ref="D22:D29"/>
    <mergeCell ref="D30:D37"/>
    <mergeCell ref="F46:I53"/>
    <mergeCell ref="F14:I21"/>
    <mergeCell ref="F6:I13"/>
    <mergeCell ref="F22:I29"/>
    <mergeCell ref="F30:I37"/>
    <mergeCell ref="F38:I45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Row 1</vt:lpstr>
      <vt:lpstr>Row 2</vt:lpstr>
      <vt:lpstr>Row 2 8-13</vt:lpstr>
    </vt:vector>
  </TitlesOfParts>
  <Company>California Institute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Brooks</dc:creator>
  <cp:lastModifiedBy>Aidan Brooks</cp:lastModifiedBy>
  <dcterms:created xsi:type="dcterms:W3CDTF">2012-09-05T15:46:36Z</dcterms:created>
  <dcterms:modified xsi:type="dcterms:W3CDTF">2013-05-06T23:49:09Z</dcterms:modified>
</cp:coreProperties>
</file>