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Sheet1!$A$4:$AR$16</definedName>
  </definedNames>
  <calcPr calcId="125725"/>
</workbook>
</file>

<file path=xl/calcChain.xml><?xml version="1.0" encoding="utf-8"?>
<calcChain xmlns="http://schemas.openxmlformats.org/spreadsheetml/2006/main">
  <c r="B8" i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<sst xmlns="http://schemas.openxmlformats.org/spreadsheetml/2006/main" count="132" uniqueCount="61">
  <si>
    <t>D1002178 V1 FREQUENCY DOUBLER</t>
  </si>
  <si>
    <t>SERIAL</t>
  </si>
  <si>
    <t>+24V MA</t>
  </si>
  <si>
    <t>-24V MA</t>
  </si>
  <si>
    <t>+17V MA</t>
  </si>
  <si>
    <t>-17V MA</t>
  </si>
  <si>
    <t>TP1</t>
  </si>
  <si>
    <t>TP2</t>
  </si>
  <si>
    <t>TP5</t>
  </si>
  <si>
    <t>TP6</t>
  </si>
  <si>
    <t>TP7</t>
  </si>
  <si>
    <t>TP8</t>
  </si>
  <si>
    <t>TP9</t>
  </si>
  <si>
    <t>TP10</t>
  </si>
  <si>
    <t>TP11</t>
  </si>
  <si>
    <t>TP12</t>
  </si>
  <si>
    <t>TP13</t>
  </si>
  <si>
    <t>PIN 5 U1</t>
  </si>
  <si>
    <t>U7, TP14</t>
  </si>
  <si>
    <t>LOGIC HIGH</t>
  </si>
  <si>
    <t>NOISE</t>
  </si>
  <si>
    <t>13 DBM</t>
  </si>
  <si>
    <t>IN</t>
  </si>
  <si>
    <t>MEASURED</t>
  </si>
  <si>
    <t>VOLT</t>
  </si>
  <si>
    <t>POWER</t>
  </si>
  <si>
    <t>10 DBM</t>
  </si>
  <si>
    <t>7 DBM</t>
  </si>
  <si>
    <t>0 DBM</t>
  </si>
  <si>
    <t>-10 DBM</t>
  </si>
  <si>
    <t>OUTPUT</t>
  </si>
  <si>
    <t>DBM</t>
  </si>
  <si>
    <t>10 HZ</t>
  </si>
  <si>
    <t>RF OSC+</t>
  </si>
  <si>
    <t>100 HZ</t>
  </si>
  <si>
    <t>1KHZ</t>
  </si>
  <si>
    <t>S</t>
  </si>
  <si>
    <t>U1-R35 U7=R36</t>
  </si>
  <si>
    <t>NO CONNECT</t>
  </si>
  <si>
    <t>PHASE NOISE TESTING</t>
  </si>
  <si>
    <t>21nV</t>
  </si>
  <si>
    <t>11.2nV</t>
  </si>
  <si>
    <t>11.0nV</t>
  </si>
  <si>
    <t>15nV</t>
  </si>
  <si>
    <t>25nV</t>
  </si>
  <si>
    <t>13nV</t>
  </si>
  <si>
    <t>11nV</t>
  </si>
  <si>
    <t>9nV</t>
  </si>
  <si>
    <t>14nV</t>
  </si>
  <si>
    <t>24nV</t>
  </si>
  <si>
    <t>16.5nV</t>
  </si>
  <si>
    <t>16nV</t>
  </si>
  <si>
    <t>18nV</t>
  </si>
  <si>
    <t>17nV</t>
  </si>
  <si>
    <t>32nV</t>
  </si>
  <si>
    <t>123nV</t>
  </si>
  <si>
    <t>20nV</t>
  </si>
  <si>
    <t>30nV</t>
  </si>
  <si>
    <t>19nV</t>
  </si>
  <si>
    <t>12nV</t>
  </si>
  <si>
    <t>E1200277-v1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</si>
</sst>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quotePrefix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5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" xfId="0" quotePrefix="1" applyBorder="1"/>
    <xf numFmtId="0" fontId="0" fillId="0" borderId="5" xfId="0" applyFill="1" applyBorder="1"/>
    <xf numFmtId="0" fontId="0" fillId="0" borderId="9" xfId="0" applyBorder="1"/>
    <xf numFmtId="0" fontId="0" fillId="0" borderId="7" xfId="0" applyBorder="1"/>
    <xf numFmtId="0" fontId="0" fillId="0" borderId="11" xfId="0" quotePrefix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/>
    <xf numFmtId="2" fontId="0" fillId="0" borderId="1" xfId="0" applyNumberFormat="1" applyBorder="1"/>
    <xf numFmtId="2" fontId="0" fillId="0" borderId="0" xfId="0" applyNumberFormat="1"/>
    <xf numFmtId="2" fontId="0" fillId="0" borderId="1" xfId="0" quotePrefix="1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Fill="1" applyBorder="1" applyAlignment="1">
      <alignment horizontal="lef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2" xfId="0" applyBorder="1"/>
    <xf numFmtId="165" fontId="0" fillId="0" borderId="1" xfId="0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"/>
  <sheetViews>
    <sheetView tabSelected="1" zoomScale="55" zoomScaleNormal="55" workbookViewId="0">
      <selection activeCell="B1" sqref="B1"/>
    </sheetView>
  </sheetViews>
  <sheetFormatPr defaultRowHeight="15"/>
  <cols>
    <col min="1" max="1" width="3.28515625" customWidth="1"/>
    <col min="2" max="2" width="10.7109375" customWidth="1"/>
    <col min="7" max="7" width="9.140625" style="22"/>
    <col min="18" max="18" width="11.140625" customWidth="1"/>
    <col min="19" max="19" width="9.140625" style="24"/>
    <col min="24" max="25" width="10.42578125" customWidth="1"/>
    <col min="27" max="28" width="10.7109375" bestFit="1" customWidth="1"/>
    <col min="29" max="29" width="9.140625" customWidth="1"/>
    <col min="30" max="31" width="10.7109375" bestFit="1" customWidth="1"/>
    <col min="33" max="34" width="10.7109375" bestFit="1" customWidth="1"/>
    <col min="36" max="37" width="10.7109375" bestFit="1" customWidth="1"/>
    <col min="39" max="40" width="10.7109375" bestFit="1" customWidth="1"/>
  </cols>
  <sheetData>
    <row r="1" spans="1:44" ht="21">
      <c r="B1" s="33" t="s">
        <v>60</v>
      </c>
    </row>
    <row r="2" spans="1:44" ht="21">
      <c r="B2" s="33"/>
    </row>
    <row r="3" spans="1:44">
      <c r="R3" t="s">
        <v>37</v>
      </c>
      <c r="AM3" s="31"/>
      <c r="AN3" s="31"/>
    </row>
    <row r="4" spans="1:44">
      <c r="B4" s="20" t="s">
        <v>0</v>
      </c>
      <c r="R4" s="1" t="s">
        <v>19</v>
      </c>
      <c r="W4" s="1" t="s">
        <v>21</v>
      </c>
      <c r="Z4" s="1" t="s">
        <v>26</v>
      </c>
      <c r="AC4" s="1" t="s">
        <v>27</v>
      </c>
      <c r="AF4" s="1" t="s">
        <v>28</v>
      </c>
      <c r="AI4" s="13" t="s">
        <v>29</v>
      </c>
      <c r="AL4" s="13" t="s">
        <v>38</v>
      </c>
      <c r="AM4" s="30"/>
      <c r="AO4" s="1" t="s">
        <v>30</v>
      </c>
      <c r="AP4" s="15" t="s">
        <v>39</v>
      </c>
      <c r="AQ4" s="15"/>
      <c r="AR4" s="16"/>
    </row>
    <row r="5" spans="1:44">
      <c r="R5" s="2" t="s">
        <v>17</v>
      </c>
      <c r="S5" s="26" t="s">
        <v>15</v>
      </c>
      <c r="T5" s="1" t="s">
        <v>16</v>
      </c>
      <c r="U5" s="1" t="s">
        <v>14</v>
      </c>
      <c r="V5" s="9" t="s">
        <v>9</v>
      </c>
      <c r="W5" s="8" t="s">
        <v>25</v>
      </c>
      <c r="X5" s="11" t="s">
        <v>23</v>
      </c>
      <c r="Y5" s="8" t="s">
        <v>23</v>
      </c>
      <c r="Z5" s="8" t="s">
        <v>25</v>
      </c>
      <c r="AA5" s="11" t="s">
        <v>23</v>
      </c>
      <c r="AB5" s="8" t="s">
        <v>23</v>
      </c>
      <c r="AC5" s="8" t="s">
        <v>25</v>
      </c>
      <c r="AD5" s="11" t="s">
        <v>23</v>
      </c>
      <c r="AE5" s="8" t="s">
        <v>23</v>
      </c>
      <c r="AF5" s="8" t="s">
        <v>25</v>
      </c>
      <c r="AG5" s="11" t="s">
        <v>23</v>
      </c>
      <c r="AH5" s="8" t="s">
        <v>23</v>
      </c>
      <c r="AI5" s="8" t="s">
        <v>25</v>
      </c>
      <c r="AJ5" s="11" t="s">
        <v>23</v>
      </c>
      <c r="AK5" s="8" t="s">
        <v>23</v>
      </c>
      <c r="AL5" s="8" t="s">
        <v>25</v>
      </c>
      <c r="AM5" s="11" t="s">
        <v>23</v>
      </c>
      <c r="AN5" s="14" t="s">
        <v>23</v>
      </c>
      <c r="AO5" s="6" t="s">
        <v>25</v>
      </c>
      <c r="AP5" s="6" t="s">
        <v>32</v>
      </c>
      <c r="AQ5" s="6" t="s">
        <v>34</v>
      </c>
      <c r="AR5" s="6" t="s">
        <v>35</v>
      </c>
    </row>
    <row r="6" spans="1:44">
      <c r="A6" s="9"/>
      <c r="B6" s="16" t="s">
        <v>1</v>
      </c>
      <c r="C6" s="17" t="s">
        <v>2</v>
      </c>
      <c r="D6" s="5" t="s">
        <v>3</v>
      </c>
      <c r="E6" s="5" t="s">
        <v>4</v>
      </c>
      <c r="F6" s="5" t="s">
        <v>5</v>
      </c>
      <c r="G6" s="23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3" t="s">
        <v>18</v>
      </c>
      <c r="S6" s="27" t="s">
        <v>20</v>
      </c>
      <c r="T6" s="7" t="s">
        <v>20</v>
      </c>
      <c r="U6" s="7" t="s">
        <v>20</v>
      </c>
      <c r="V6" s="10" t="s">
        <v>20</v>
      </c>
      <c r="W6" s="7" t="s">
        <v>22</v>
      </c>
      <c r="X6" s="12" t="s">
        <v>24</v>
      </c>
      <c r="Y6" s="7" t="s">
        <v>25</v>
      </c>
      <c r="Z6" s="7" t="s">
        <v>22</v>
      </c>
      <c r="AA6" s="12" t="s">
        <v>24</v>
      </c>
      <c r="AB6" s="7" t="s">
        <v>25</v>
      </c>
      <c r="AC6" s="7" t="s">
        <v>22</v>
      </c>
      <c r="AD6" s="12" t="s">
        <v>24</v>
      </c>
      <c r="AE6" s="7" t="s">
        <v>25</v>
      </c>
      <c r="AF6" s="7" t="s">
        <v>22</v>
      </c>
      <c r="AG6" s="12" t="s">
        <v>24</v>
      </c>
      <c r="AH6" s="7" t="s">
        <v>25</v>
      </c>
      <c r="AI6" s="7" t="s">
        <v>22</v>
      </c>
      <c r="AJ6" s="12" t="s">
        <v>24</v>
      </c>
      <c r="AK6" s="7" t="s">
        <v>25</v>
      </c>
      <c r="AL6" s="7" t="s">
        <v>22</v>
      </c>
      <c r="AM6" s="12" t="s">
        <v>24</v>
      </c>
      <c r="AN6" s="10" t="s">
        <v>25</v>
      </c>
      <c r="AO6" s="7" t="s">
        <v>31</v>
      </c>
      <c r="AP6" s="7" t="s">
        <v>33</v>
      </c>
      <c r="AQ6" s="7" t="s">
        <v>33</v>
      </c>
      <c r="AR6" s="7" t="s">
        <v>33</v>
      </c>
    </row>
    <row r="7" spans="1:44" ht="60.75" customHeight="1">
      <c r="A7" s="18" t="s">
        <v>36</v>
      </c>
      <c r="B7" s="19">
        <v>1000733</v>
      </c>
      <c r="C7" s="21">
        <v>0.02</v>
      </c>
      <c r="D7" s="4">
        <v>0.01</v>
      </c>
      <c r="E7" s="4">
        <v>0.19</v>
      </c>
      <c r="F7" s="4">
        <v>0.03</v>
      </c>
      <c r="G7" s="21">
        <v>17.11</v>
      </c>
      <c r="H7" s="4">
        <v>-17.13</v>
      </c>
      <c r="I7" s="4">
        <v>5.04</v>
      </c>
      <c r="J7" s="4">
        <v>-15.01</v>
      </c>
      <c r="K7" s="4">
        <v>24.04</v>
      </c>
      <c r="L7" s="4"/>
      <c r="M7" s="4">
        <v>-24.06</v>
      </c>
      <c r="N7" s="4"/>
      <c r="O7" s="4">
        <v>15.01</v>
      </c>
      <c r="P7" s="21">
        <v>10</v>
      </c>
      <c r="Q7" s="21">
        <v>-10</v>
      </c>
      <c r="R7" s="4">
        <v>3.56</v>
      </c>
      <c r="S7" s="25" t="s">
        <v>40</v>
      </c>
      <c r="T7" s="25" t="s">
        <v>49</v>
      </c>
      <c r="U7" s="25" t="s">
        <v>55</v>
      </c>
      <c r="V7" s="25" t="s">
        <v>57</v>
      </c>
      <c r="W7" s="25">
        <v>9.6999999999999993</v>
      </c>
      <c r="X7" s="25">
        <v>1.02</v>
      </c>
      <c r="Y7" s="25">
        <v>13.07</v>
      </c>
      <c r="Z7" s="25">
        <v>7.8</v>
      </c>
      <c r="AA7" s="25">
        <v>1.093</v>
      </c>
      <c r="AB7" s="25">
        <v>10.07</v>
      </c>
      <c r="AC7" s="25">
        <v>6.2</v>
      </c>
      <c r="AD7" s="25">
        <v>1.1659999999999999</v>
      </c>
      <c r="AE7" s="25">
        <v>7.04</v>
      </c>
      <c r="AF7" s="25">
        <v>2.2999999999999998</v>
      </c>
      <c r="AG7" s="25">
        <v>1.3340000000000001</v>
      </c>
      <c r="AH7" s="25">
        <v>0.03</v>
      </c>
      <c r="AI7" s="25">
        <v>-3.3</v>
      </c>
      <c r="AJ7" s="25">
        <v>1.5760000000000001</v>
      </c>
      <c r="AK7" s="25">
        <v>-9.98</v>
      </c>
      <c r="AL7" s="25"/>
      <c r="AM7" s="25">
        <v>2.1589999999999998</v>
      </c>
      <c r="AN7" s="29">
        <v>-59.2</v>
      </c>
      <c r="AO7" s="25">
        <v>13.45</v>
      </c>
      <c r="AP7" s="25">
        <v>-89.03</v>
      </c>
      <c r="AQ7" s="25">
        <v>-95.93</v>
      </c>
      <c r="AR7" s="25">
        <v>-127.43</v>
      </c>
    </row>
    <row r="8" spans="1:44" ht="60.75" customHeight="1">
      <c r="A8" s="18" t="s">
        <v>36</v>
      </c>
      <c r="B8" s="19">
        <f>B7+1</f>
        <v>1000734</v>
      </c>
      <c r="C8" s="4">
        <v>0.02</v>
      </c>
      <c r="D8" s="4">
        <v>0.01</v>
      </c>
      <c r="E8" s="4">
        <v>0.19</v>
      </c>
      <c r="F8" s="4">
        <v>0.03</v>
      </c>
      <c r="G8" s="21">
        <v>17.100000000000001</v>
      </c>
      <c r="H8" s="4">
        <v>-17.12</v>
      </c>
      <c r="I8" s="4">
        <v>5.05</v>
      </c>
      <c r="J8" s="4">
        <v>-14.99</v>
      </c>
      <c r="K8" s="4">
        <v>24.05</v>
      </c>
      <c r="L8" s="4"/>
      <c r="M8" s="4">
        <v>-24.06</v>
      </c>
      <c r="N8" s="4"/>
      <c r="O8" s="4">
        <v>14.99</v>
      </c>
      <c r="P8" s="4">
        <v>9.99</v>
      </c>
      <c r="Q8" s="4">
        <v>-9.99</v>
      </c>
      <c r="R8" s="4">
        <v>3.59</v>
      </c>
      <c r="S8" s="25" t="s">
        <v>41</v>
      </c>
      <c r="T8" s="25" t="s">
        <v>50</v>
      </c>
      <c r="U8" s="25" t="s">
        <v>56</v>
      </c>
      <c r="V8" s="25" t="s">
        <v>40</v>
      </c>
      <c r="W8" s="25">
        <v>9.6999999999999993</v>
      </c>
      <c r="X8" s="25">
        <v>1.038</v>
      </c>
      <c r="Y8" s="25">
        <v>13.04</v>
      </c>
      <c r="Z8" s="25">
        <v>7.7</v>
      </c>
      <c r="AA8" s="25">
        <v>1.1120000000000001</v>
      </c>
      <c r="AB8" s="25">
        <v>9.99</v>
      </c>
      <c r="AC8" s="25">
        <v>6.1</v>
      </c>
      <c r="AD8" s="25">
        <v>1.1850000000000001</v>
      </c>
      <c r="AE8" s="29">
        <v>7</v>
      </c>
      <c r="AF8" s="28">
        <v>2</v>
      </c>
      <c r="AG8" s="25">
        <v>1.353</v>
      </c>
      <c r="AH8" s="29">
        <v>0</v>
      </c>
      <c r="AI8" s="25">
        <v>-3.6</v>
      </c>
      <c r="AJ8" s="25">
        <v>1.5940000000000001</v>
      </c>
      <c r="AK8" s="25">
        <v>-10.11</v>
      </c>
      <c r="AL8" s="25"/>
      <c r="AM8" s="25">
        <v>2.1669999999999998</v>
      </c>
      <c r="AN8" s="25">
        <v>-59.22</v>
      </c>
      <c r="AO8" s="25">
        <v>13.42</v>
      </c>
      <c r="AP8" s="25">
        <v>-89.52</v>
      </c>
      <c r="AQ8" s="25">
        <v>-92.93</v>
      </c>
      <c r="AR8" s="25">
        <v>-127.33</v>
      </c>
    </row>
    <row r="9" spans="1:44" ht="60.75" customHeight="1">
      <c r="A9" s="18" t="s">
        <v>36</v>
      </c>
      <c r="B9" s="19">
        <f t="shared" ref="B9:B16" si="0">B8+1</f>
        <v>1000735</v>
      </c>
      <c r="C9" s="4">
        <v>0.02</v>
      </c>
      <c r="D9" s="4">
        <v>0.01</v>
      </c>
      <c r="E9" s="4">
        <v>0.19</v>
      </c>
      <c r="F9" s="4">
        <v>0.03</v>
      </c>
      <c r="G9" s="21">
        <v>17.100000000000001</v>
      </c>
      <c r="H9" s="4">
        <v>-17.12</v>
      </c>
      <c r="I9" s="4">
        <v>5.0599999999999996</v>
      </c>
      <c r="J9" s="21">
        <v>-15</v>
      </c>
      <c r="K9" s="4">
        <v>24.05</v>
      </c>
      <c r="L9" s="4"/>
      <c r="M9" s="4">
        <v>-24.06</v>
      </c>
      <c r="N9" s="4"/>
      <c r="O9" s="21">
        <v>15</v>
      </c>
      <c r="P9" s="4">
        <v>9.99</v>
      </c>
      <c r="Q9" s="4">
        <v>-9.99</v>
      </c>
      <c r="R9" s="4">
        <v>3.66</v>
      </c>
      <c r="S9" s="25" t="s">
        <v>42</v>
      </c>
      <c r="T9" s="25" t="s">
        <v>43</v>
      </c>
      <c r="U9" s="25" t="s">
        <v>53</v>
      </c>
      <c r="V9" s="25" t="s">
        <v>58</v>
      </c>
      <c r="W9" s="25">
        <v>9.6999999999999993</v>
      </c>
      <c r="X9" s="25">
        <v>1.0289999999999999</v>
      </c>
      <c r="Y9" s="25">
        <v>13.08</v>
      </c>
      <c r="Z9" s="25">
        <v>7.8</v>
      </c>
      <c r="AA9" s="25">
        <v>1.103</v>
      </c>
      <c r="AB9" s="25">
        <v>9.99</v>
      </c>
      <c r="AC9" s="25">
        <v>6.3</v>
      </c>
      <c r="AD9" s="25">
        <v>1.1719999999999999</v>
      </c>
      <c r="AE9" s="25">
        <v>7.12</v>
      </c>
      <c r="AF9" s="25">
        <v>2.6</v>
      </c>
      <c r="AG9" s="25">
        <v>1.345</v>
      </c>
      <c r="AH9" s="25">
        <v>-0.15</v>
      </c>
      <c r="AI9" s="25">
        <v>-2.9</v>
      </c>
      <c r="AJ9" s="25">
        <v>1.5820000000000001</v>
      </c>
      <c r="AK9" s="25">
        <v>-10.029999999999999</v>
      </c>
      <c r="AL9" s="25"/>
      <c r="AM9" s="25">
        <v>2.1560000000000001</v>
      </c>
      <c r="AN9" s="29">
        <v>-59.2</v>
      </c>
      <c r="AO9" s="25">
        <v>13.47</v>
      </c>
      <c r="AP9" s="25">
        <v>-90.83</v>
      </c>
      <c r="AQ9" s="25">
        <v>-95.93</v>
      </c>
      <c r="AR9" s="25">
        <v>-127.33</v>
      </c>
    </row>
    <row r="10" spans="1:44" ht="60.75" customHeight="1">
      <c r="A10" s="18" t="s">
        <v>36</v>
      </c>
      <c r="B10" s="19">
        <f t="shared" si="0"/>
        <v>1000736</v>
      </c>
      <c r="C10" s="4">
        <v>0.02</v>
      </c>
      <c r="D10" s="4">
        <v>0.01</v>
      </c>
      <c r="E10" s="4">
        <v>0.19</v>
      </c>
      <c r="F10" s="4">
        <v>0.03</v>
      </c>
      <c r="G10" s="21">
        <v>17.100000000000001</v>
      </c>
      <c r="H10" s="4">
        <v>-17.12</v>
      </c>
      <c r="I10" s="4">
        <v>5.05</v>
      </c>
      <c r="J10" s="4">
        <v>-15.01</v>
      </c>
      <c r="K10" s="4">
        <v>24.05</v>
      </c>
      <c r="L10" s="4"/>
      <c r="M10" s="4">
        <v>-24.07</v>
      </c>
      <c r="N10" s="4"/>
      <c r="O10" s="4">
        <v>15.01</v>
      </c>
      <c r="P10" s="21">
        <v>10</v>
      </c>
      <c r="Q10" s="21">
        <v>-10</v>
      </c>
      <c r="R10" s="4">
        <v>3.61</v>
      </c>
      <c r="S10" s="25" t="s">
        <v>46</v>
      </c>
      <c r="T10" s="25" t="s">
        <v>51</v>
      </c>
      <c r="U10" s="25" t="s">
        <v>51</v>
      </c>
      <c r="V10" s="25" t="s">
        <v>49</v>
      </c>
      <c r="W10" s="25">
        <v>9.6999999999999993</v>
      </c>
      <c r="X10" s="25">
        <v>1.0209999999999999</v>
      </c>
      <c r="Y10" s="25">
        <v>13.01</v>
      </c>
      <c r="Z10" s="25">
        <v>7.9</v>
      </c>
      <c r="AA10" s="25">
        <v>1.0940000000000001</v>
      </c>
      <c r="AB10" s="29">
        <v>10</v>
      </c>
      <c r="AC10" s="25">
        <v>6.4</v>
      </c>
      <c r="AD10" s="25">
        <v>1.167</v>
      </c>
      <c r="AE10" s="25">
        <v>6.99</v>
      </c>
      <c r="AF10" s="28">
        <v>3</v>
      </c>
      <c r="AG10" s="25">
        <v>1.335</v>
      </c>
      <c r="AH10" s="25">
        <v>-7.0000000000000007E-2</v>
      </c>
      <c r="AI10" s="25">
        <v>-2.5</v>
      </c>
      <c r="AJ10" s="25">
        <v>1.575</v>
      </c>
      <c r="AK10" s="25">
        <v>-10.039999999999999</v>
      </c>
      <c r="AL10" s="25"/>
      <c r="AM10" s="25">
        <v>2.1560000000000001</v>
      </c>
      <c r="AN10" s="29">
        <v>-59.2</v>
      </c>
      <c r="AO10" s="25">
        <v>13.42</v>
      </c>
      <c r="AP10" s="25">
        <v>-90.43</v>
      </c>
      <c r="AQ10" s="25">
        <v>-96.62</v>
      </c>
      <c r="AR10" s="25">
        <v>-127.31</v>
      </c>
    </row>
    <row r="11" spans="1:44" ht="60.75" customHeight="1">
      <c r="A11" s="18" t="s">
        <v>36</v>
      </c>
      <c r="B11" s="19">
        <f t="shared" si="0"/>
        <v>1000737</v>
      </c>
      <c r="C11" s="4">
        <v>0.02</v>
      </c>
      <c r="D11" s="4">
        <v>0.01</v>
      </c>
      <c r="E11" s="4">
        <v>0.19</v>
      </c>
      <c r="F11" s="4">
        <v>0.03</v>
      </c>
      <c r="G11" s="21">
        <v>17.100000000000001</v>
      </c>
      <c r="H11" s="4">
        <v>-17.12</v>
      </c>
      <c r="I11" s="4">
        <v>5.05</v>
      </c>
      <c r="J11" s="4">
        <v>-14.98</v>
      </c>
      <c r="K11" s="4">
        <v>24.05</v>
      </c>
      <c r="L11" s="4"/>
      <c r="M11" s="4">
        <v>-24.06</v>
      </c>
      <c r="N11" s="4"/>
      <c r="O11" s="21">
        <v>15</v>
      </c>
      <c r="P11" s="4">
        <v>9.99</v>
      </c>
      <c r="Q11" s="4">
        <v>-9.98</v>
      </c>
      <c r="R11" s="21">
        <v>3.6</v>
      </c>
      <c r="S11" s="25" t="s">
        <v>47</v>
      </c>
      <c r="T11" s="25" t="s">
        <v>52</v>
      </c>
      <c r="U11" s="25" t="s">
        <v>45</v>
      </c>
      <c r="V11" s="25" t="s">
        <v>49</v>
      </c>
      <c r="W11" s="25">
        <v>9.6999999999999993</v>
      </c>
      <c r="X11" s="25">
        <v>1.0329999999999999</v>
      </c>
      <c r="Y11" s="25">
        <v>13.07</v>
      </c>
      <c r="Z11" s="25">
        <v>7.9</v>
      </c>
      <c r="AA11" s="25">
        <v>1.1060000000000001</v>
      </c>
      <c r="AB11" s="25">
        <v>10.07</v>
      </c>
      <c r="AC11" s="25">
        <v>6.4</v>
      </c>
      <c r="AD11" s="25">
        <v>1.179</v>
      </c>
      <c r="AE11" s="25">
        <v>7.08</v>
      </c>
      <c r="AF11" s="25">
        <v>2.9</v>
      </c>
      <c r="AG11" s="25">
        <v>1.353</v>
      </c>
      <c r="AH11" s="25">
        <v>-7.0000000000000007E-2</v>
      </c>
      <c r="AI11" s="25">
        <v>-2.6</v>
      </c>
      <c r="AJ11" s="25">
        <v>1.593</v>
      </c>
      <c r="AK11" s="25">
        <v>-9.9700000000000006</v>
      </c>
      <c r="AL11" s="25"/>
      <c r="AM11" s="25">
        <v>2.1749999999999998</v>
      </c>
      <c r="AN11" s="25">
        <v>-59.04</v>
      </c>
      <c r="AO11" s="25">
        <v>13.48</v>
      </c>
      <c r="AP11" s="25">
        <v>-88.32</v>
      </c>
      <c r="AQ11" s="25">
        <v>-95.22</v>
      </c>
      <c r="AR11" s="25">
        <v>-126.73</v>
      </c>
    </row>
    <row r="12" spans="1:44" ht="60.75" customHeight="1">
      <c r="A12" s="18" t="s">
        <v>36</v>
      </c>
      <c r="B12" s="19">
        <f t="shared" si="0"/>
        <v>1000738</v>
      </c>
      <c r="C12" s="4">
        <v>0.02</v>
      </c>
      <c r="D12" s="4">
        <v>0.01</v>
      </c>
      <c r="E12" s="4">
        <v>0.19</v>
      </c>
      <c r="F12" s="4">
        <v>0.03</v>
      </c>
      <c r="G12" s="21">
        <v>17.100000000000001</v>
      </c>
      <c r="H12" s="4">
        <v>-17.12</v>
      </c>
      <c r="I12" s="4">
        <v>5.04</v>
      </c>
      <c r="J12" s="21">
        <v>-15</v>
      </c>
      <c r="K12" s="4">
        <v>24.05</v>
      </c>
      <c r="L12" s="4"/>
      <c r="M12" s="4">
        <v>-24.07</v>
      </c>
      <c r="N12" s="4"/>
      <c r="O12" s="21">
        <v>15</v>
      </c>
      <c r="P12" s="21">
        <v>10</v>
      </c>
      <c r="Q12" s="21">
        <v>-10</v>
      </c>
      <c r="R12" s="4">
        <v>3.63</v>
      </c>
      <c r="S12" s="25" t="s">
        <v>48</v>
      </c>
      <c r="T12" s="25" t="s">
        <v>51</v>
      </c>
      <c r="U12" s="25" t="s">
        <v>45</v>
      </c>
      <c r="V12" s="25" t="s">
        <v>56</v>
      </c>
      <c r="W12" s="25">
        <v>9.8000000000000007</v>
      </c>
      <c r="X12" s="25">
        <v>1.0369999999999999</v>
      </c>
      <c r="Y12" s="25">
        <v>12.97</v>
      </c>
      <c r="Z12" s="28">
        <v>8</v>
      </c>
      <c r="AA12" s="25">
        <v>1.1080000000000001</v>
      </c>
      <c r="AB12" s="25">
        <v>10.08</v>
      </c>
      <c r="AC12" s="25">
        <v>6.4</v>
      </c>
      <c r="AD12" s="25">
        <v>1.1850000000000001</v>
      </c>
      <c r="AE12" s="25">
        <v>6.92</v>
      </c>
      <c r="AF12" s="25">
        <v>3.1</v>
      </c>
      <c r="AG12" s="25">
        <v>1.3520000000000001</v>
      </c>
      <c r="AH12" s="25">
        <v>-7.0000000000000007E-2</v>
      </c>
      <c r="AI12" s="25">
        <v>-2.5</v>
      </c>
      <c r="AJ12" s="25">
        <v>1.5960000000000001</v>
      </c>
      <c r="AK12" s="25">
        <v>-10.050000000000001</v>
      </c>
      <c r="AL12" s="25"/>
      <c r="AM12" s="25">
        <v>2.1859999999999999</v>
      </c>
      <c r="AN12" s="25">
        <v>-59.3</v>
      </c>
      <c r="AO12" s="25">
        <v>13.28</v>
      </c>
      <c r="AP12" s="25">
        <v>-88.9</v>
      </c>
      <c r="AQ12" s="25">
        <v>-95.93</v>
      </c>
      <c r="AR12" s="25">
        <v>-127.9</v>
      </c>
    </row>
    <row r="13" spans="1:44" ht="60.75" customHeight="1">
      <c r="A13" s="18" t="s">
        <v>36</v>
      </c>
      <c r="B13" s="19">
        <f t="shared" si="0"/>
        <v>1000739</v>
      </c>
      <c r="C13" s="4">
        <v>0.02</v>
      </c>
      <c r="D13" s="4">
        <v>0.01</v>
      </c>
      <c r="E13" s="4">
        <v>0.19</v>
      </c>
      <c r="F13" s="4">
        <v>0.03</v>
      </c>
      <c r="G13" s="21">
        <v>17.100000000000001</v>
      </c>
      <c r="H13" s="4">
        <v>-17.12</v>
      </c>
      <c r="I13" s="4">
        <v>5.0199999999999996</v>
      </c>
      <c r="J13" s="4">
        <v>-14.99</v>
      </c>
      <c r="K13" s="4">
        <v>24.05</v>
      </c>
      <c r="L13" s="4"/>
      <c r="M13" s="4">
        <v>-24.07</v>
      </c>
      <c r="N13" s="4"/>
      <c r="O13" s="4">
        <v>14.99</v>
      </c>
      <c r="P13" s="4">
        <v>9.99</v>
      </c>
      <c r="Q13" s="4">
        <v>-9.99</v>
      </c>
      <c r="R13" s="4">
        <v>3.56</v>
      </c>
      <c r="S13" s="25" t="s">
        <v>43</v>
      </c>
      <c r="T13" s="25" t="s">
        <v>43</v>
      </c>
      <c r="U13" s="25" t="s">
        <v>59</v>
      </c>
      <c r="V13" s="25" t="s">
        <v>49</v>
      </c>
      <c r="W13" s="25">
        <v>9.8000000000000007</v>
      </c>
      <c r="X13" s="32">
        <v>1.04</v>
      </c>
      <c r="Y13" s="25">
        <v>13.03</v>
      </c>
      <c r="Z13" s="25">
        <v>7.9</v>
      </c>
      <c r="AA13" s="25">
        <v>1.1120000000000001</v>
      </c>
      <c r="AB13" s="25">
        <v>10.029999999999999</v>
      </c>
      <c r="AC13" s="25">
        <v>6.3</v>
      </c>
      <c r="AD13" s="25">
        <v>1.1870000000000001</v>
      </c>
      <c r="AE13" s="25">
        <v>6.96</v>
      </c>
      <c r="AF13" s="25">
        <v>2.7</v>
      </c>
      <c r="AG13" s="25">
        <v>1.353</v>
      </c>
      <c r="AH13" s="25">
        <v>-0.01</v>
      </c>
      <c r="AI13" s="25">
        <v>-2.9</v>
      </c>
      <c r="AJ13" s="25">
        <v>1.5920000000000001</v>
      </c>
      <c r="AK13" s="25">
        <v>-10.039999999999999</v>
      </c>
      <c r="AL13" s="25"/>
      <c r="AM13" s="25">
        <v>2.1909999999999998</v>
      </c>
      <c r="AN13" s="25">
        <v>-58.9</v>
      </c>
      <c r="AO13" s="25">
        <v>13.34</v>
      </c>
      <c r="AP13" s="25">
        <v>-88.12</v>
      </c>
      <c r="AQ13" s="25">
        <v>-95.328000000000003</v>
      </c>
      <c r="AR13" s="25">
        <v>-127.9</v>
      </c>
    </row>
    <row r="14" spans="1:44" ht="60.75" customHeight="1">
      <c r="A14" s="18" t="s">
        <v>36</v>
      </c>
      <c r="B14" s="19">
        <f t="shared" si="0"/>
        <v>1000740</v>
      </c>
      <c r="C14" s="4">
        <v>0.02</v>
      </c>
      <c r="D14" s="4">
        <v>0.01</v>
      </c>
      <c r="E14" s="4">
        <v>0.19</v>
      </c>
      <c r="F14" s="4">
        <v>0.03</v>
      </c>
      <c r="G14" s="21">
        <v>17.100000000000001</v>
      </c>
      <c r="H14" s="4">
        <v>-17.12</v>
      </c>
      <c r="I14" s="4">
        <v>5.04</v>
      </c>
      <c r="J14" s="4">
        <v>-14.99</v>
      </c>
      <c r="K14" s="4">
        <v>24.06</v>
      </c>
      <c r="L14" s="4"/>
      <c r="M14" s="4">
        <v>-24.07</v>
      </c>
      <c r="N14" s="4"/>
      <c r="O14" s="21">
        <v>15</v>
      </c>
      <c r="P14" s="4">
        <v>9.99</v>
      </c>
      <c r="Q14" s="4">
        <v>-9.99</v>
      </c>
      <c r="R14" s="4">
        <v>3.56</v>
      </c>
      <c r="S14" s="25" t="s">
        <v>43</v>
      </c>
      <c r="T14" s="25" t="s">
        <v>53</v>
      </c>
      <c r="U14" s="25" t="s">
        <v>48</v>
      </c>
      <c r="V14" s="25" t="s">
        <v>40</v>
      </c>
      <c r="W14" s="25">
        <v>9.8000000000000007</v>
      </c>
      <c r="X14" s="32">
        <v>1.04</v>
      </c>
      <c r="Y14" s="25">
        <v>12.98</v>
      </c>
      <c r="Z14" s="25">
        <v>7.9</v>
      </c>
      <c r="AA14" s="25">
        <v>1.1140000000000001</v>
      </c>
      <c r="AB14" s="25">
        <v>9.92</v>
      </c>
      <c r="AC14" s="25">
        <v>6.4</v>
      </c>
      <c r="AD14" s="25">
        <v>1.1859999999999999</v>
      </c>
      <c r="AE14" s="25">
        <v>6.96</v>
      </c>
      <c r="AF14" s="25">
        <v>2.9</v>
      </c>
      <c r="AG14" s="25">
        <v>1.3560000000000001</v>
      </c>
      <c r="AH14" s="25">
        <v>-0.03</v>
      </c>
      <c r="AI14" s="25">
        <v>-2.7</v>
      </c>
      <c r="AJ14" s="25">
        <v>1.6020000000000001</v>
      </c>
      <c r="AK14" s="25">
        <v>-9.98</v>
      </c>
      <c r="AL14" s="25"/>
      <c r="AM14" s="25">
        <v>2.1890000000000001</v>
      </c>
      <c r="AN14" s="25">
        <v>-59.17</v>
      </c>
      <c r="AO14" s="25">
        <v>13.29</v>
      </c>
      <c r="AP14" s="25">
        <v>-88.12</v>
      </c>
      <c r="AQ14" s="25">
        <v>-96.54</v>
      </c>
      <c r="AR14" s="25">
        <v>-123.9</v>
      </c>
    </row>
    <row r="15" spans="1:44" ht="60.75" customHeight="1">
      <c r="A15" s="18" t="s">
        <v>36</v>
      </c>
      <c r="B15" s="19">
        <f t="shared" si="0"/>
        <v>1000741</v>
      </c>
      <c r="C15" s="4">
        <v>0.02</v>
      </c>
      <c r="D15" s="4">
        <v>0.01</v>
      </c>
      <c r="E15" s="4">
        <v>0.19</v>
      </c>
      <c r="F15" s="4">
        <v>0.03</v>
      </c>
      <c r="G15" s="21">
        <v>17.100000000000001</v>
      </c>
      <c r="H15" s="4">
        <v>-17.13</v>
      </c>
      <c r="I15" s="4">
        <v>5.03</v>
      </c>
      <c r="J15" s="4">
        <v>-14.99</v>
      </c>
      <c r="K15" s="4">
        <v>24.04</v>
      </c>
      <c r="L15" s="4"/>
      <c r="M15" s="4">
        <v>-24.06</v>
      </c>
      <c r="N15" s="4"/>
      <c r="O15" s="21">
        <v>15</v>
      </c>
      <c r="P15" s="4">
        <v>9.99</v>
      </c>
      <c r="Q15" s="4">
        <v>-9.99</v>
      </c>
      <c r="R15" s="4">
        <v>3.58</v>
      </c>
      <c r="S15" s="25" t="s">
        <v>44</v>
      </c>
      <c r="T15" s="25" t="s">
        <v>54</v>
      </c>
      <c r="U15" s="25" t="s">
        <v>43</v>
      </c>
      <c r="V15" s="25" t="s">
        <v>52</v>
      </c>
      <c r="W15" s="25">
        <v>9.9</v>
      </c>
      <c r="X15" s="25">
        <v>1.022</v>
      </c>
      <c r="Y15" s="25">
        <v>12.97</v>
      </c>
      <c r="Z15" s="25">
        <v>7.8</v>
      </c>
      <c r="AA15" s="25">
        <v>1.0940000000000001</v>
      </c>
      <c r="AB15" s="25">
        <v>9.99</v>
      </c>
      <c r="AC15" s="25">
        <v>6.1</v>
      </c>
      <c r="AD15" s="25">
        <v>1.1679999999999999</v>
      </c>
      <c r="AE15" s="25">
        <v>6.99</v>
      </c>
      <c r="AF15" s="25">
        <v>1.9</v>
      </c>
      <c r="AG15" s="25">
        <v>1.3360000000000001</v>
      </c>
      <c r="AH15" s="25">
        <v>0.02</v>
      </c>
      <c r="AI15" s="25">
        <v>-3.7</v>
      </c>
      <c r="AJ15" s="25">
        <v>1.5840000000000001</v>
      </c>
      <c r="AK15" s="25">
        <v>-10.11</v>
      </c>
      <c r="AL15" s="25"/>
      <c r="AM15" s="25">
        <v>2.1789999999999998</v>
      </c>
      <c r="AN15" s="29">
        <v>-59.2</v>
      </c>
      <c r="AO15" s="25">
        <v>13.09</v>
      </c>
      <c r="AP15" s="25">
        <v>-86.92</v>
      </c>
      <c r="AQ15" s="25">
        <v>-95.32</v>
      </c>
      <c r="AR15" s="25">
        <v>-125.9</v>
      </c>
    </row>
    <row r="16" spans="1:44" ht="60.75" customHeight="1">
      <c r="A16" s="18" t="s">
        <v>36</v>
      </c>
      <c r="B16" s="19">
        <f t="shared" si="0"/>
        <v>1000742</v>
      </c>
      <c r="C16" s="4">
        <v>0.02</v>
      </c>
      <c r="D16" s="4">
        <v>0.01</v>
      </c>
      <c r="E16" s="4">
        <v>0.19</v>
      </c>
      <c r="F16" s="4">
        <v>0.03</v>
      </c>
      <c r="G16" s="21">
        <v>17.100000000000001</v>
      </c>
      <c r="H16" s="4">
        <v>-17.12</v>
      </c>
      <c r="I16" s="4">
        <v>5.05</v>
      </c>
      <c r="J16" s="4">
        <v>-14.99</v>
      </c>
      <c r="K16" s="4">
        <v>24.05</v>
      </c>
      <c r="L16" s="4"/>
      <c r="M16" s="4">
        <v>-24.06</v>
      </c>
      <c r="N16" s="4"/>
      <c r="O16" s="4">
        <v>14.99</v>
      </c>
      <c r="P16" s="4">
        <v>9.99</v>
      </c>
      <c r="Q16" s="4">
        <v>-9.99</v>
      </c>
      <c r="R16" s="4">
        <v>3.65</v>
      </c>
      <c r="S16" s="25" t="s">
        <v>45</v>
      </c>
      <c r="T16" s="25" t="s">
        <v>45</v>
      </c>
      <c r="U16" s="25" t="s">
        <v>45</v>
      </c>
      <c r="V16" s="25" t="s">
        <v>44</v>
      </c>
      <c r="W16" s="25">
        <v>9.6999999999999993</v>
      </c>
      <c r="X16" s="25">
        <v>1.016</v>
      </c>
      <c r="Y16" s="25">
        <v>12.98</v>
      </c>
      <c r="Z16" s="25">
        <v>7.9</v>
      </c>
      <c r="AA16" s="25">
        <v>1.091</v>
      </c>
      <c r="AB16" s="25">
        <v>9.9700000000000006</v>
      </c>
      <c r="AC16" s="25">
        <v>6.4</v>
      </c>
      <c r="AD16" s="25">
        <v>1.165</v>
      </c>
      <c r="AE16" s="25">
        <v>6.97</v>
      </c>
      <c r="AF16" s="28">
        <v>3</v>
      </c>
      <c r="AG16" s="25">
        <v>1.3360000000000001</v>
      </c>
      <c r="AH16" s="25">
        <v>-0.04</v>
      </c>
      <c r="AI16" s="25">
        <v>-2.5</v>
      </c>
      <c r="AJ16" s="32">
        <v>1.579</v>
      </c>
      <c r="AK16" s="29">
        <v>-10</v>
      </c>
      <c r="AL16" s="25"/>
      <c r="AM16" s="25">
        <v>2.1709999999999998</v>
      </c>
      <c r="AN16" s="25">
        <v>-59.35</v>
      </c>
      <c r="AO16" s="25">
        <v>13.38</v>
      </c>
      <c r="AP16" s="25">
        <v>-86.24</v>
      </c>
      <c r="AQ16" s="25">
        <v>-96.43</v>
      </c>
      <c r="AR16" s="25">
        <v>-127.83</v>
      </c>
    </row>
  </sheetData>
  <pageMargins left="0.3" right="0.3" top="0.75" bottom="0.75" header="0.3" footer="0.3"/>
  <pageSetup paperSize="17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2012-03-08T21:52:14Z</dcterms:modified>
</cp:coreProperties>
</file>