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6488" windowHeight="78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5" i="1" s="1"/>
  <c r="I26" i="1" s="1"/>
  <c r="I27" i="1" s="1"/>
  <c r="I28" i="1" s="1"/>
  <c r="I29" i="1" s="1"/>
  <c r="I30" i="1" s="1"/>
  <c r="I31" i="1" s="1"/>
  <c r="I9" i="1"/>
</calcChain>
</file>

<file path=xl/sharedStrings.xml><?xml version="1.0" encoding="utf-8"?>
<sst xmlns="http://schemas.openxmlformats.org/spreadsheetml/2006/main" count="177" uniqueCount="141">
  <si>
    <t>Mechanical</t>
  </si>
  <si>
    <t>Type of Suspension</t>
  </si>
  <si>
    <t>Norna A Robertson</t>
  </si>
  <si>
    <t>Name of Review</t>
  </si>
  <si>
    <t>Date</t>
  </si>
  <si>
    <t>Report ref.</t>
  </si>
  <si>
    <t>Comments</t>
  </si>
  <si>
    <t>SUMMARY OF SUSPENSION FINAL DESIGN REVIEWS</t>
  </si>
  <si>
    <t>ETM/ITM</t>
  </si>
  <si>
    <t>BS/FM</t>
  </si>
  <si>
    <t>HLTS</t>
  </si>
  <si>
    <t>HSTS</t>
  </si>
  <si>
    <t>OMC-SUS</t>
  </si>
  <si>
    <t>BOSEMs</t>
  </si>
  <si>
    <t>AOSEMs</t>
  </si>
  <si>
    <t>Final Design Review</t>
  </si>
  <si>
    <t>HLTS and HSTS</t>
  </si>
  <si>
    <t>HLTS and HSTS Assembly Review</t>
  </si>
  <si>
    <t>Nov 2011- Feb 2012</t>
  </si>
  <si>
    <t>HAM Suspensions Electronics</t>
  </si>
  <si>
    <t>https://awiki.ligo-wa.caltech.edu/aLIGO/HLTS_Design_Reviews#FDR</t>
  </si>
  <si>
    <t>Document ref. (e.g. final design doc)</t>
  </si>
  <si>
    <t>T1000012-v1</t>
  </si>
  <si>
    <t>https://awiki.ligo-wa.caltech.edu/aLIGO/IMC_Design_Reviews#FDR</t>
  </si>
  <si>
    <t>T0900435-v3</t>
  </si>
  <si>
    <t>https://awiki.ligo-wa.caltech.edu/aLIGO/OMC_Suspension/Final_Design_Review</t>
  </si>
  <si>
    <t>T0900060-v1</t>
  </si>
  <si>
    <t>April 2009</t>
  </si>
  <si>
    <t>Oct 2009 - Jan 2010</t>
  </si>
  <si>
    <t>April 2010</t>
  </si>
  <si>
    <t>L0900064-v5</t>
  </si>
  <si>
    <t>T1000061-v6</t>
  </si>
  <si>
    <t>UK SUS Electronics Subsystems: Satellite Amplifier and OSEM Interface</t>
  </si>
  <si>
    <t>L0900141-v3</t>
  </si>
  <si>
    <t>Fabrication readiness review</t>
  </si>
  <si>
    <t>T0900261-v1</t>
  </si>
  <si>
    <t>Readiness for Fabrication Review</t>
  </si>
  <si>
    <t>L0900098-v4</t>
  </si>
  <si>
    <t>T0900170-v1</t>
  </si>
  <si>
    <t>Recommendation for Fabrication Review</t>
  </si>
  <si>
    <t>L0900209-v3</t>
  </si>
  <si>
    <t>T0900315-v1</t>
  </si>
  <si>
    <t>June 2009</t>
  </si>
  <si>
    <t>July 2009</t>
  </si>
  <si>
    <t>Delivery of Electrostatic Drivers from UK</t>
  </si>
  <si>
    <t>RODA</t>
  </si>
  <si>
    <t>Nov 2009</t>
  </si>
  <si>
    <t>M0900293-v1</t>
  </si>
  <si>
    <t>https://awiki.ligo-wa.caltech.edu/aLIGO/BOSEM_FRD_and_FRR</t>
  </si>
  <si>
    <t>Final Design Review and Fabrication Readiness Review</t>
  </si>
  <si>
    <t>Feb-March 2008</t>
  </si>
  <si>
    <t>T050111-v4</t>
  </si>
  <si>
    <t>ESD Cabling, Bonding, Soldering</t>
  </si>
  <si>
    <t>Electronics</t>
  </si>
  <si>
    <t>Design review</t>
  </si>
  <si>
    <t>July 2011</t>
  </si>
  <si>
    <t>https://awiki.ligo-wa.caltech.edu/aLIGO/ElectroStaticDrive</t>
  </si>
  <si>
    <t>https://awiki.ligo-wa.caltech.edu/aLIGO/OSEMs</t>
  </si>
  <si>
    <t>Top Mass Stage (TOP) Driver Electronics (quad and triple): UK</t>
  </si>
  <si>
    <t>Triple Acquisition-Mode Driver Electronics: UK</t>
  </si>
  <si>
    <t>T0900286-v2</t>
  </si>
  <si>
    <t>M1000126-v3</t>
  </si>
  <si>
    <t>T1100349,  T1100320, L1100158-v1</t>
  </si>
  <si>
    <t>https://awiki.ligo-wa.caltech.edu/aLIGO/BSC%20Suspensions%20%28quad%2C%20BS/FM%29%20Assembly%20Review</t>
  </si>
  <si>
    <t>May-Sept 2011</t>
  </si>
  <si>
    <t>T1100254-v11</t>
  </si>
  <si>
    <t>BSC Suspensions (ETM/ITM Quad &amp; BS/FM)</t>
  </si>
  <si>
    <t xml:space="preserve"> Assembly Review</t>
  </si>
  <si>
    <t>Final Design Review for the Mechanical Elements</t>
  </si>
  <si>
    <t>https://awiki.ligo-wa.caltech.edu/aLIGO/Quad_Suspensions/FDR</t>
  </si>
  <si>
    <t>Final Design Review (FDR) and Fabrication Readiness Review (FRR) for the Structural Weldments</t>
  </si>
  <si>
    <t>L080026</t>
  </si>
  <si>
    <t>April 2008</t>
  </si>
  <si>
    <t>https://awiki.ligo-wa.caltech.edu/aLIGO/Quad_Suspensions/FDR, http://www.eng-external.rl.ac.uk/advligo/Reviews/Quad%20suspension%20FRR.htm</t>
  </si>
  <si>
    <t>web page(s)</t>
  </si>
  <si>
    <t>Final Design and Fabrication Readiness Review</t>
  </si>
  <si>
    <t>T080218-v2</t>
  </si>
  <si>
    <t>Sept 2008</t>
  </si>
  <si>
    <t>https://awiki.ligo-wa.caltech.edu/aLIGO/BS_Suspension, http://www.eng-external.rl.ac.uk/advligo/Reviews/bs_review.htm</t>
  </si>
  <si>
    <t>https://awiki.ligo-wa.caltech.edu/aLIGO/Prism_jig_review</t>
  </si>
  <si>
    <t>E1000753-v4</t>
  </si>
  <si>
    <t>Feb 2012</t>
  </si>
  <si>
    <t>L1000357-v3</t>
  </si>
  <si>
    <t>Sept 2010</t>
  </si>
  <si>
    <t>G1000785-v1 T1000337-v4</t>
  </si>
  <si>
    <t>Monolithic Stage Final Design Review</t>
  </si>
  <si>
    <t>T1000286-v9, T1000404</t>
  </si>
  <si>
    <t>T1000286-v9, T1000410</t>
  </si>
  <si>
    <t>T1100342-v1</t>
  </si>
  <si>
    <t>Technical Review Board: Decision on Elimination of Eddy Current Dampers on Top Masses of Suspensions</t>
  </si>
  <si>
    <t>June 2011</t>
  </si>
  <si>
    <t>ITM</t>
  </si>
  <si>
    <t>Gas Damping Technical Review Board</t>
  </si>
  <si>
    <t>Feb 2010 onwards</t>
  </si>
  <si>
    <t xml:space="preserve"> T1000667-v5, M1000030-v1</t>
  </si>
  <si>
    <t>T1000175-v2</t>
  </si>
  <si>
    <t>L1000003-v3</t>
  </si>
  <si>
    <t>T0900447</t>
  </si>
  <si>
    <t>Jan 2010</t>
  </si>
  <si>
    <t>Ear  Fabrication Readiness Review</t>
  </si>
  <si>
    <t>L080022-00</t>
  </si>
  <si>
    <t>Review of Design and Procedure for Use of BS/FM Prism Jig</t>
  </si>
  <si>
    <t>T1200105-v2</t>
  </si>
  <si>
    <t>M0900321</t>
  </si>
  <si>
    <t>Quad Monolithic Damage Mitigation Review</t>
  </si>
  <si>
    <t>Nov 2011 onwards</t>
  </si>
  <si>
    <t>E1101098, T1100563</t>
  </si>
  <si>
    <t>E1101098</t>
  </si>
  <si>
    <t xml:space="preserve">2008 </t>
  </si>
  <si>
    <t>Actions completed</t>
  </si>
  <si>
    <t>Items delivered as per RODA.</t>
  </si>
  <si>
    <t>This item is covered under item 11 above ( reviews were combined)</t>
  </si>
  <si>
    <t>Formal report not completed. Authorisation to proceed was given. See item 7 for further review on this topic which supercedes this review.</t>
  </si>
  <si>
    <t>Actions completed.</t>
  </si>
  <si>
    <t>Background information on these comments can be found in T1200492.</t>
  </si>
  <si>
    <t xml:space="preserve">Redesigned thin CP has been implemented. Further gas damping mitigation is on liens list under FMP. </t>
  </si>
  <si>
    <t>Essentially complete. Some documentation being completed with estimated date of Thanksgiving</t>
  </si>
  <si>
    <t>Review #</t>
  </si>
  <si>
    <t>L0900116-v6</t>
  </si>
  <si>
    <r>
      <t xml:space="preserve">Actions completed. T1100349 updated </t>
    </r>
    <r>
      <rPr>
        <sz val="12"/>
        <rFont val="Times New Roman"/>
        <family val="1"/>
      </rPr>
      <t>to v3. T1100320 updated to v4.</t>
    </r>
  </si>
  <si>
    <t>Output Mode Cleaner (OMC) Driver Electronics</t>
  </si>
  <si>
    <t>L1000020-v2</t>
  </si>
  <si>
    <t>L1000021-v1</t>
  </si>
  <si>
    <t>L0900169-v4</t>
  </si>
  <si>
    <t>L0900093-v3</t>
  </si>
  <si>
    <t>TransMon Driver Electronics</t>
  </si>
  <si>
    <t>PUM Driver Electronics</t>
  </si>
  <si>
    <t>Sept 2009</t>
  </si>
  <si>
    <t>Coil Driver and Monitor Electronics: Upper Intermediate Mass Stage (UIM)</t>
  </si>
  <si>
    <t>May 2009</t>
  </si>
  <si>
    <t>Oct 2009</t>
  </si>
  <si>
    <t>Sotware review was requested.  Will be covered in acceptance review.</t>
  </si>
  <si>
    <t>Actions done from T0900435. Actions done from M0900321.</t>
  </si>
  <si>
    <t>T1100593-v10</t>
  </si>
  <si>
    <t xml:space="preserve">Actions completed </t>
  </si>
  <si>
    <t>T1100254-v13</t>
  </si>
  <si>
    <t>T1100254-v13 now uploaded (25 Feb 2014). All items are closed with exception of item B4 about modeling cross-coupling and its effect on control. This is ongoing work which will continue as part of interferometer controls work.</t>
  </si>
  <si>
    <t>9th April 2014</t>
  </si>
  <si>
    <t>T1200463-v14</t>
  </si>
  <si>
    <t>E1101098 now updated to v8 and all actions closed, 9th April 2014.</t>
  </si>
  <si>
    <t>Documentation updated as captured in DCN E1300492. actions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</si>
</sst>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2" xfId="0" applyFont="1" applyBorder="1"/>
    <xf numFmtId="49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4" fillId="0" borderId="1" xfId="1" applyBorder="1"/>
    <xf numFmtId="0" fontId="3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49" fontId="1" fillId="0" borderId="5" xfId="0" applyNumberFormat="1" applyFont="1" applyBorder="1"/>
    <xf numFmtId="0" fontId="1" fillId="0" borderId="8" xfId="0" applyFont="1" applyBorder="1"/>
    <xf numFmtId="0" fontId="1" fillId="0" borderId="0" xfId="0" applyFont="1" applyBorder="1"/>
    <xf numFmtId="0" fontId="0" fillId="0" borderId="0" xfId="0" applyBorder="1"/>
    <xf numFmtId="49" fontId="5" fillId="0" borderId="0" xfId="0" applyNumberFormat="1" applyFont="1" applyBorder="1"/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wiki.ligo-wa.caltech.edu/aLIGO/HLTS_Design_Revie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Y35"/>
  <sheetViews>
    <sheetView tabSelected="1" zoomScaleNormal="100" workbookViewId="0">
      <selection activeCell="K25" sqref="K25"/>
    </sheetView>
  </sheetViews>
  <sheetFormatPr defaultRowHeight="15.6" x14ac:dyDescent="0.3"/>
  <cols>
    <col min="1" max="1" width="11.88671875" style="3" customWidth="1"/>
    <col min="2" max="2" width="36.6640625" style="1" customWidth="1"/>
    <col min="3" max="3" width="35.88671875" style="1" customWidth="1"/>
    <col min="4" max="4" width="20" style="2" customWidth="1"/>
    <col min="5" max="5" width="14.88671875" style="1" customWidth="1"/>
    <col min="6" max="6" width="71.44140625" style="1" customWidth="1"/>
    <col min="7" max="7" width="13.6640625" style="1" customWidth="1"/>
    <col min="8" max="8" width="33.109375" style="1" customWidth="1"/>
    <col min="9" max="9" width="9.109375" style="20"/>
    <col min="10" max="10" width="13.21875" style="20" customWidth="1"/>
    <col min="11" max="17" width="9.109375" style="20"/>
    <col min="18" max="51" width="9.109375" style="21"/>
  </cols>
  <sheetData>
    <row r="2" spans="1:51" ht="18.75" x14ac:dyDescent="0.3">
      <c r="B2" s="4" t="s">
        <v>7</v>
      </c>
      <c r="C2" s="5"/>
      <c r="D2" s="22"/>
    </row>
    <row r="3" spans="1:51" ht="15.75" x14ac:dyDescent="0.25">
      <c r="B3" s="5" t="s">
        <v>2</v>
      </c>
      <c r="C3" s="6" t="s">
        <v>137</v>
      </c>
      <c r="D3" s="8"/>
    </row>
    <row r="4" spans="1:51" ht="47.25" x14ac:dyDescent="0.25">
      <c r="B4" s="5" t="s">
        <v>138</v>
      </c>
      <c r="C4" s="5"/>
      <c r="D4" s="8"/>
      <c r="H4" s="23" t="s">
        <v>114</v>
      </c>
    </row>
    <row r="5" spans="1:51" ht="16.5" thickBot="1" x14ac:dyDescent="0.3"/>
    <row r="6" spans="1:51" ht="15" customHeight="1" thickBot="1" x14ac:dyDescent="0.3">
      <c r="A6" s="13" t="s">
        <v>0</v>
      </c>
    </row>
    <row r="7" spans="1:51" s="34" customFormat="1" ht="48" thickBot="1" x14ac:dyDescent="0.3">
      <c r="A7" s="25" t="s">
        <v>117</v>
      </c>
      <c r="B7" s="26" t="s">
        <v>1</v>
      </c>
      <c r="C7" s="26" t="s">
        <v>3</v>
      </c>
      <c r="D7" s="27" t="s">
        <v>4</v>
      </c>
      <c r="E7" s="28" t="s">
        <v>21</v>
      </c>
      <c r="F7" s="26" t="s">
        <v>74</v>
      </c>
      <c r="G7" s="29" t="s">
        <v>5</v>
      </c>
      <c r="H7" s="30" t="s">
        <v>6</v>
      </c>
      <c r="I7" s="31" t="s">
        <v>117</v>
      </c>
      <c r="J7" s="32"/>
      <c r="K7" s="32"/>
      <c r="L7" s="32"/>
      <c r="M7" s="32"/>
      <c r="N7" s="32"/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s="11" customFormat="1" ht="63" x14ac:dyDescent="0.25">
      <c r="A8" s="9">
        <v>1</v>
      </c>
      <c r="B8" s="16" t="s">
        <v>8</v>
      </c>
      <c r="C8" s="17" t="s">
        <v>68</v>
      </c>
      <c r="D8" s="18" t="s">
        <v>108</v>
      </c>
      <c r="E8" s="17" t="s">
        <v>86</v>
      </c>
      <c r="F8" s="17" t="s">
        <v>73</v>
      </c>
      <c r="G8" s="19"/>
      <c r="H8" s="24" t="s">
        <v>112</v>
      </c>
      <c r="I8" s="5">
        <v>1</v>
      </c>
      <c r="J8" s="20"/>
      <c r="K8" s="20"/>
      <c r="L8" s="20"/>
      <c r="M8" s="20"/>
      <c r="N8" s="20"/>
      <c r="O8" s="20"/>
      <c r="P8" s="20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s="11" customFormat="1" ht="46.8" x14ac:dyDescent="0.3">
      <c r="A9" s="9">
        <v>2</v>
      </c>
      <c r="B9" s="5" t="s">
        <v>8</v>
      </c>
      <c r="C9" s="10" t="s">
        <v>70</v>
      </c>
      <c r="D9" s="6" t="s">
        <v>72</v>
      </c>
      <c r="E9" s="10" t="s">
        <v>87</v>
      </c>
      <c r="F9" s="5" t="s">
        <v>69</v>
      </c>
      <c r="G9" s="7" t="s">
        <v>71</v>
      </c>
      <c r="H9" s="35" t="s">
        <v>113</v>
      </c>
      <c r="I9" s="5">
        <f>I8+1</f>
        <v>2</v>
      </c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</row>
    <row r="10" spans="1:51" s="11" customFormat="1" ht="46.8" x14ac:dyDescent="0.3">
      <c r="A10" s="9">
        <v>3</v>
      </c>
      <c r="B10" s="5" t="s">
        <v>8</v>
      </c>
      <c r="C10" s="5" t="s">
        <v>85</v>
      </c>
      <c r="D10" s="6" t="s">
        <v>83</v>
      </c>
      <c r="E10" s="10" t="s">
        <v>84</v>
      </c>
      <c r="F10" s="5"/>
      <c r="G10" s="7" t="s">
        <v>82</v>
      </c>
      <c r="H10" s="24" t="s">
        <v>116</v>
      </c>
      <c r="I10" s="5">
        <f t="shared" ref="I10:I31" si="0">I9+1</f>
        <v>3</v>
      </c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</row>
    <row r="11" spans="1:51" s="11" customFormat="1" x14ac:dyDescent="0.3">
      <c r="A11" s="9">
        <v>4</v>
      </c>
      <c r="B11" s="5" t="s">
        <v>8</v>
      </c>
      <c r="C11" s="5" t="s">
        <v>99</v>
      </c>
      <c r="D11" s="6" t="s">
        <v>98</v>
      </c>
      <c r="E11" s="10" t="s">
        <v>97</v>
      </c>
      <c r="F11" s="5"/>
      <c r="G11" s="7" t="s">
        <v>96</v>
      </c>
      <c r="H11" s="24" t="s">
        <v>134</v>
      </c>
      <c r="I11" s="5">
        <f t="shared" si="0"/>
        <v>4</v>
      </c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</row>
    <row r="12" spans="1:51" s="11" customFormat="1" ht="31.2" x14ac:dyDescent="0.3">
      <c r="A12" s="9">
        <v>5</v>
      </c>
      <c r="B12" s="5" t="s">
        <v>8</v>
      </c>
      <c r="C12" s="10" t="s">
        <v>104</v>
      </c>
      <c r="D12" s="6" t="s">
        <v>105</v>
      </c>
      <c r="E12" s="10" t="s">
        <v>106</v>
      </c>
      <c r="F12" s="5"/>
      <c r="G12" s="7" t="s">
        <v>107</v>
      </c>
      <c r="H12" s="24" t="s">
        <v>139</v>
      </c>
      <c r="I12" s="5">
        <f t="shared" si="0"/>
        <v>5</v>
      </c>
      <c r="J12" s="37"/>
      <c r="K12" s="20"/>
      <c r="L12" s="20"/>
      <c r="M12" s="20"/>
      <c r="N12" s="20"/>
      <c r="O12" s="20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11" customFormat="1" ht="45" customHeight="1" x14ac:dyDescent="0.3">
      <c r="A13" s="9">
        <v>6</v>
      </c>
      <c r="B13" s="5" t="s">
        <v>91</v>
      </c>
      <c r="C13" s="5" t="s">
        <v>92</v>
      </c>
      <c r="D13" s="6" t="s">
        <v>93</v>
      </c>
      <c r="E13" s="10" t="s">
        <v>94</v>
      </c>
      <c r="F13" s="5"/>
      <c r="G13" s="7" t="s">
        <v>95</v>
      </c>
      <c r="H13" s="24" t="s">
        <v>115</v>
      </c>
      <c r="I13" s="5">
        <f t="shared" si="0"/>
        <v>6</v>
      </c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s="11" customFormat="1" ht="109.2" x14ac:dyDescent="0.3">
      <c r="A14" s="9">
        <v>7</v>
      </c>
      <c r="B14" s="10" t="s">
        <v>66</v>
      </c>
      <c r="C14" s="10" t="s">
        <v>67</v>
      </c>
      <c r="D14" s="6" t="s">
        <v>64</v>
      </c>
      <c r="E14" s="5" t="s">
        <v>65</v>
      </c>
      <c r="F14" s="10" t="s">
        <v>63</v>
      </c>
      <c r="G14" s="7" t="s">
        <v>135</v>
      </c>
      <c r="H14" s="36" t="s">
        <v>136</v>
      </c>
      <c r="I14" s="5">
        <f t="shared" si="0"/>
        <v>7</v>
      </c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s="11" customFormat="1" ht="46.8" x14ac:dyDescent="0.3">
      <c r="A15" s="9">
        <v>8</v>
      </c>
      <c r="B15" s="10" t="s">
        <v>66</v>
      </c>
      <c r="C15" s="10" t="s">
        <v>89</v>
      </c>
      <c r="D15" s="6" t="s">
        <v>90</v>
      </c>
      <c r="E15" s="5" t="s">
        <v>88</v>
      </c>
      <c r="F15" s="10"/>
      <c r="G15" s="7" t="s">
        <v>88</v>
      </c>
      <c r="H15" s="7" t="s">
        <v>109</v>
      </c>
      <c r="I15" s="5">
        <f t="shared" si="0"/>
        <v>8</v>
      </c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s="11" customFormat="1" ht="78" x14ac:dyDescent="0.3">
      <c r="A16" s="9">
        <v>9</v>
      </c>
      <c r="B16" s="5" t="s">
        <v>9</v>
      </c>
      <c r="C16" s="10" t="s">
        <v>75</v>
      </c>
      <c r="D16" s="6" t="s">
        <v>77</v>
      </c>
      <c r="E16" s="6" t="s">
        <v>76</v>
      </c>
      <c r="F16" s="10" t="s">
        <v>78</v>
      </c>
      <c r="G16" s="7"/>
      <c r="H16" s="24" t="s">
        <v>112</v>
      </c>
      <c r="I16" s="5">
        <f t="shared" si="0"/>
        <v>9</v>
      </c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s="11" customFormat="1" ht="31.2" x14ac:dyDescent="0.3">
      <c r="A17" s="9">
        <v>10</v>
      </c>
      <c r="B17" s="5" t="s">
        <v>9</v>
      </c>
      <c r="C17" s="10" t="s">
        <v>101</v>
      </c>
      <c r="D17" s="6" t="s">
        <v>81</v>
      </c>
      <c r="E17" s="5" t="s">
        <v>80</v>
      </c>
      <c r="F17" s="5" t="s">
        <v>79</v>
      </c>
      <c r="G17" s="7" t="s">
        <v>102</v>
      </c>
      <c r="H17" s="7" t="s">
        <v>109</v>
      </c>
      <c r="I17" s="5">
        <f t="shared" si="0"/>
        <v>10</v>
      </c>
      <c r="J17" s="20"/>
      <c r="K17" s="20"/>
      <c r="L17" s="20"/>
      <c r="M17" s="20"/>
      <c r="N17" s="20"/>
      <c r="O17" s="20"/>
      <c r="P17" s="20"/>
      <c r="Q17" s="20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s="11" customFormat="1" ht="46.8" x14ac:dyDescent="0.3">
      <c r="A18" s="9">
        <v>11</v>
      </c>
      <c r="B18" s="5" t="s">
        <v>10</v>
      </c>
      <c r="C18" s="5" t="s">
        <v>15</v>
      </c>
      <c r="D18" s="6" t="s">
        <v>29</v>
      </c>
      <c r="E18" s="5" t="s">
        <v>22</v>
      </c>
      <c r="F18" s="5" t="s">
        <v>20</v>
      </c>
      <c r="G18" s="7" t="s">
        <v>61</v>
      </c>
      <c r="H18" s="36" t="s">
        <v>131</v>
      </c>
      <c r="I18" s="5">
        <f t="shared" si="0"/>
        <v>11</v>
      </c>
      <c r="J18" s="20"/>
      <c r="K18" s="20"/>
      <c r="L18" s="20"/>
      <c r="M18" s="20"/>
      <c r="N18" s="20"/>
      <c r="O18" s="20"/>
      <c r="P18" s="20"/>
      <c r="Q18" s="20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s="11" customFormat="1" ht="31.2" x14ac:dyDescent="0.3">
      <c r="A19" s="9">
        <v>12</v>
      </c>
      <c r="B19" s="5" t="s">
        <v>11</v>
      </c>
      <c r="C19" s="5" t="s">
        <v>15</v>
      </c>
      <c r="D19" s="6" t="s">
        <v>28</v>
      </c>
      <c r="E19" s="5" t="s">
        <v>24</v>
      </c>
      <c r="F19" s="5" t="s">
        <v>23</v>
      </c>
      <c r="G19" s="7" t="s">
        <v>103</v>
      </c>
      <c r="H19" s="36" t="s">
        <v>132</v>
      </c>
      <c r="I19" s="5">
        <f t="shared" si="0"/>
        <v>12</v>
      </c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11" customFormat="1" x14ac:dyDescent="0.3">
      <c r="A20" s="9">
        <v>13</v>
      </c>
      <c r="B20" s="5" t="s">
        <v>12</v>
      </c>
      <c r="C20" s="5" t="s">
        <v>15</v>
      </c>
      <c r="D20" s="6" t="s">
        <v>27</v>
      </c>
      <c r="E20" s="5" t="s">
        <v>26</v>
      </c>
      <c r="F20" s="5" t="s">
        <v>25</v>
      </c>
      <c r="G20" s="7" t="s">
        <v>30</v>
      </c>
      <c r="H20" s="24" t="s">
        <v>113</v>
      </c>
      <c r="I20" s="5">
        <f t="shared" si="0"/>
        <v>13</v>
      </c>
      <c r="J20" s="20"/>
      <c r="K20" s="20"/>
      <c r="L20" s="20"/>
      <c r="M20" s="20"/>
      <c r="N20" s="20"/>
      <c r="O20" s="20"/>
      <c r="P20" s="20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11" customFormat="1" x14ac:dyDescent="0.3">
      <c r="A21" s="9">
        <v>14</v>
      </c>
      <c r="B21" s="5" t="s">
        <v>16</v>
      </c>
      <c r="C21" s="5" t="s">
        <v>17</v>
      </c>
      <c r="D21" s="6" t="s">
        <v>18</v>
      </c>
      <c r="E21" s="5" t="s">
        <v>133</v>
      </c>
      <c r="F21" s="5"/>
      <c r="G21" s="7" t="s">
        <v>133</v>
      </c>
      <c r="H21" s="36" t="s">
        <v>109</v>
      </c>
      <c r="I21" s="5">
        <f t="shared" si="0"/>
        <v>14</v>
      </c>
      <c r="J21" s="20"/>
      <c r="K21" s="20"/>
      <c r="L21" s="20"/>
      <c r="M21" s="20"/>
      <c r="N21" s="20"/>
      <c r="O21" s="20"/>
      <c r="P21" s="20"/>
      <c r="Q21" s="20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11" customFormat="1" ht="16.2" thickBot="1" x14ac:dyDescent="0.35">
      <c r="A22" s="15"/>
      <c r="B22" s="5"/>
      <c r="C22" s="5"/>
      <c r="D22" s="6"/>
      <c r="E22" s="5"/>
      <c r="F22" s="5"/>
      <c r="G22" s="7"/>
      <c r="H22" s="7"/>
      <c r="I22" s="5"/>
      <c r="J22" s="20"/>
      <c r="K22" s="20"/>
      <c r="L22" s="20"/>
      <c r="M22" s="20"/>
      <c r="N22" s="20"/>
      <c r="O22" s="20"/>
      <c r="P22" s="20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11" customFormat="1" ht="16.2" thickBot="1" x14ac:dyDescent="0.35">
      <c r="A23" s="13" t="s">
        <v>53</v>
      </c>
      <c r="B23" s="14"/>
      <c r="C23" s="5"/>
      <c r="D23" s="6"/>
      <c r="E23" s="5"/>
      <c r="F23" s="5"/>
      <c r="G23" s="7"/>
      <c r="H23" s="7"/>
      <c r="I23" s="5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s="11" customFormat="1" ht="31.2" x14ac:dyDescent="0.3">
      <c r="A24" s="9">
        <v>15</v>
      </c>
      <c r="B24" s="5" t="s">
        <v>13</v>
      </c>
      <c r="C24" s="10" t="s">
        <v>49</v>
      </c>
      <c r="D24" s="6" t="s">
        <v>50</v>
      </c>
      <c r="E24" s="5" t="s">
        <v>51</v>
      </c>
      <c r="F24" s="5" t="s">
        <v>48</v>
      </c>
      <c r="G24" s="7" t="s">
        <v>100</v>
      </c>
      <c r="H24" s="7" t="s">
        <v>113</v>
      </c>
      <c r="I24" s="5">
        <v>15</v>
      </c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11" customFormat="1" ht="46.8" x14ac:dyDescent="0.3">
      <c r="A25" s="9">
        <v>16</v>
      </c>
      <c r="B25" s="5" t="s">
        <v>14</v>
      </c>
      <c r="C25" s="10" t="s">
        <v>49</v>
      </c>
      <c r="D25" s="6" t="s">
        <v>42</v>
      </c>
      <c r="E25" s="5" t="s">
        <v>60</v>
      </c>
      <c r="F25" s="5" t="s">
        <v>57</v>
      </c>
      <c r="G25" s="7" t="s">
        <v>118</v>
      </c>
      <c r="H25" s="24" t="s">
        <v>140</v>
      </c>
      <c r="I25" s="5">
        <f t="shared" si="0"/>
        <v>16</v>
      </c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s="11" customFormat="1" ht="31.2" x14ac:dyDescent="0.3">
      <c r="A26" s="9">
        <v>17</v>
      </c>
      <c r="B26" s="10" t="s">
        <v>32</v>
      </c>
      <c r="C26" s="5" t="s">
        <v>34</v>
      </c>
      <c r="D26" s="6" t="s">
        <v>43</v>
      </c>
      <c r="E26" s="5" t="s">
        <v>35</v>
      </c>
      <c r="F26" s="5"/>
      <c r="G26" s="7" t="s">
        <v>33</v>
      </c>
      <c r="H26" s="7" t="s">
        <v>113</v>
      </c>
      <c r="I26" s="5">
        <f t="shared" si="0"/>
        <v>17</v>
      </c>
      <c r="J26" s="20"/>
      <c r="K26" s="20"/>
      <c r="L26" s="20"/>
      <c r="M26" s="20"/>
      <c r="N26" s="20"/>
      <c r="O26" s="20"/>
      <c r="P26" s="20"/>
      <c r="Q26" s="20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s="11" customFormat="1" ht="31.2" x14ac:dyDescent="0.3">
      <c r="A27" s="9">
        <v>18</v>
      </c>
      <c r="B27" s="10" t="s">
        <v>58</v>
      </c>
      <c r="C27" s="5" t="s">
        <v>36</v>
      </c>
      <c r="D27" s="6" t="s">
        <v>42</v>
      </c>
      <c r="E27" s="5" t="s">
        <v>38</v>
      </c>
      <c r="F27" s="5"/>
      <c r="G27" s="7" t="s">
        <v>37</v>
      </c>
      <c r="H27" s="7" t="s">
        <v>113</v>
      </c>
      <c r="I27" s="5">
        <f t="shared" si="0"/>
        <v>18</v>
      </c>
      <c r="J27" s="20"/>
      <c r="K27" s="20"/>
      <c r="L27" s="20"/>
      <c r="M27" s="20"/>
      <c r="N27" s="20"/>
      <c r="O27" s="20"/>
      <c r="P27" s="20"/>
      <c r="Q27" s="2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</row>
    <row r="28" spans="1:51" s="11" customFormat="1" ht="31.2" x14ac:dyDescent="0.3">
      <c r="A28" s="9">
        <v>19</v>
      </c>
      <c r="B28" s="10" t="s">
        <v>59</v>
      </c>
      <c r="C28" s="5" t="s">
        <v>39</v>
      </c>
      <c r="D28" s="6" t="s">
        <v>130</v>
      </c>
      <c r="E28" s="5" t="s">
        <v>41</v>
      </c>
      <c r="F28" s="5"/>
      <c r="G28" s="7" t="s">
        <v>40</v>
      </c>
      <c r="H28" s="7" t="s">
        <v>113</v>
      </c>
      <c r="I28" s="5">
        <f t="shared" si="0"/>
        <v>19</v>
      </c>
      <c r="J28" s="20"/>
      <c r="K28" s="20"/>
      <c r="L28" s="20"/>
      <c r="M28" s="20"/>
      <c r="N28" s="20"/>
      <c r="O28" s="20"/>
      <c r="P28" s="20"/>
      <c r="Q28" s="20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</row>
    <row r="29" spans="1:51" s="11" customFormat="1" x14ac:dyDescent="0.3">
      <c r="A29" s="9">
        <v>20</v>
      </c>
      <c r="B29" s="5" t="s">
        <v>44</v>
      </c>
      <c r="C29" s="5" t="s">
        <v>45</v>
      </c>
      <c r="D29" s="6" t="s">
        <v>46</v>
      </c>
      <c r="E29" s="5" t="s">
        <v>47</v>
      </c>
      <c r="F29" s="5"/>
      <c r="G29" s="7" t="s">
        <v>47</v>
      </c>
      <c r="H29" s="1" t="s">
        <v>110</v>
      </c>
      <c r="I29" s="5">
        <f t="shared" si="0"/>
        <v>20</v>
      </c>
      <c r="J29" s="20"/>
      <c r="K29" s="20"/>
      <c r="L29" s="20"/>
      <c r="M29" s="20"/>
      <c r="N29" s="20"/>
      <c r="O29" s="20"/>
      <c r="P29" s="20"/>
      <c r="Q29" s="20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</row>
    <row r="30" spans="1:51" s="11" customFormat="1" ht="46.8" x14ac:dyDescent="0.3">
      <c r="A30" s="9">
        <v>21</v>
      </c>
      <c r="B30" s="5" t="s">
        <v>52</v>
      </c>
      <c r="C30" s="5" t="s">
        <v>54</v>
      </c>
      <c r="D30" s="6" t="s">
        <v>55</v>
      </c>
      <c r="E30" s="10" t="s">
        <v>62</v>
      </c>
      <c r="F30" s="5" t="s">
        <v>56</v>
      </c>
      <c r="G30" s="7"/>
      <c r="H30" s="24" t="s">
        <v>119</v>
      </c>
      <c r="I30" s="5">
        <f t="shared" si="0"/>
        <v>21</v>
      </c>
      <c r="J30" s="20"/>
      <c r="K30" s="20"/>
      <c r="L30" s="20"/>
      <c r="M30" s="20"/>
      <c r="N30" s="20"/>
      <c r="O30" s="20"/>
      <c r="P30" s="20"/>
      <c r="Q30" s="20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</row>
    <row r="31" spans="1:51" s="11" customFormat="1" ht="31.2" x14ac:dyDescent="0.3">
      <c r="A31" s="9">
        <v>22</v>
      </c>
      <c r="B31" s="5" t="s">
        <v>19</v>
      </c>
      <c r="C31" s="5" t="s">
        <v>15</v>
      </c>
      <c r="D31" s="6" t="s">
        <v>29</v>
      </c>
      <c r="E31" s="5" t="s">
        <v>31</v>
      </c>
      <c r="F31" s="12" t="s">
        <v>20</v>
      </c>
      <c r="G31" s="7" t="s">
        <v>61</v>
      </c>
      <c r="H31" s="24" t="s">
        <v>111</v>
      </c>
      <c r="I31" s="5">
        <f t="shared" si="0"/>
        <v>22</v>
      </c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</row>
    <row r="32" spans="1:51" ht="31.2" x14ac:dyDescent="0.3">
      <c r="A32" s="9">
        <v>23</v>
      </c>
      <c r="B32" s="10" t="s">
        <v>120</v>
      </c>
      <c r="C32" s="5" t="s">
        <v>34</v>
      </c>
      <c r="D32" s="6" t="s">
        <v>98</v>
      </c>
      <c r="E32" s="5"/>
      <c r="F32" s="5"/>
      <c r="G32" s="5" t="s">
        <v>121</v>
      </c>
      <c r="H32" s="5" t="s">
        <v>113</v>
      </c>
      <c r="I32" s="5">
        <v>23</v>
      </c>
    </row>
    <row r="33" spans="1:9" x14ac:dyDescent="0.3">
      <c r="A33" s="9">
        <v>24</v>
      </c>
      <c r="B33" s="5" t="s">
        <v>125</v>
      </c>
      <c r="C33" s="5" t="s">
        <v>34</v>
      </c>
      <c r="D33" s="6" t="s">
        <v>98</v>
      </c>
      <c r="E33" s="5"/>
      <c r="F33" s="5"/>
      <c r="G33" s="5" t="s">
        <v>122</v>
      </c>
      <c r="H33" s="5" t="s">
        <v>113</v>
      </c>
      <c r="I33" s="5">
        <v>24</v>
      </c>
    </row>
    <row r="34" spans="1:9" x14ac:dyDescent="0.3">
      <c r="A34" s="9">
        <v>25</v>
      </c>
      <c r="B34" s="5" t="s">
        <v>126</v>
      </c>
      <c r="C34" s="5" t="s">
        <v>34</v>
      </c>
      <c r="D34" s="6" t="s">
        <v>127</v>
      </c>
      <c r="E34" s="5"/>
      <c r="F34" s="5"/>
      <c r="G34" s="5" t="s">
        <v>123</v>
      </c>
      <c r="H34" s="5" t="s">
        <v>113</v>
      </c>
      <c r="I34" s="5">
        <v>25</v>
      </c>
    </row>
    <row r="35" spans="1:9" ht="31.2" x14ac:dyDescent="0.3">
      <c r="A35" s="9">
        <v>26</v>
      </c>
      <c r="B35" s="10" t="s">
        <v>128</v>
      </c>
      <c r="C35" s="5" t="s">
        <v>34</v>
      </c>
      <c r="D35" s="6" t="s">
        <v>129</v>
      </c>
      <c r="E35" s="5"/>
      <c r="F35" s="5"/>
      <c r="G35" s="5" t="s">
        <v>124</v>
      </c>
      <c r="H35" s="5" t="s">
        <v>113</v>
      </c>
      <c r="I35" s="5">
        <v>26</v>
      </c>
    </row>
  </sheetData>
  <hyperlinks>
    <hyperlink ref="F31" r:id="rId1" location="FDR"/>
  </hyperlinks>
  <pageMargins left="0.7" right="0.7" top="0.75" bottom="0.75" header="0.3" footer="0.3"/>
  <pageSetup paperSize="17" scale="5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4" sqref="M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Norna Robertson</dc:creator>
  <cp:lastModifiedBy>Norna Robertson</cp:lastModifiedBy>
  <cp:lastPrinted>2012-11-09T23:56:58Z</cp:lastPrinted>
  <dcterms:created xsi:type="dcterms:W3CDTF">2012-09-29T19:12:13Z</dcterms:created>
  <dcterms:modified xsi:type="dcterms:W3CDTF">2014-04-09T17:59:29Z</dcterms:modified>
</cp:coreProperties>
</file>