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460" yWindow="810" windowWidth="22200" windowHeight="11955"/>
  </bookViews>
  <sheets>
    <sheet name="01201110c" sheetId="1" r:id="rId1"/>
  </sheets>
  <calcPr calcId="125725"/>
</workbook>
</file>

<file path=xl/calcChain.xml><?xml version="1.0" encoding="utf-8"?>
<calcChain xmlns="http://schemas.openxmlformats.org/spreadsheetml/2006/main">
  <c r="C13" i="1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17"/>
  <c r="J349"/>
  <c r="J322"/>
  <c r="J314"/>
  <c r="J306"/>
  <c r="J294"/>
  <c r="J363"/>
  <c r="J355"/>
  <c r="J347"/>
  <c r="J339"/>
  <c r="J335"/>
  <c r="J327"/>
  <c r="J323"/>
  <c r="J319"/>
  <c r="J315"/>
  <c r="J311"/>
  <c r="J307"/>
  <c r="J303"/>
  <c r="J299"/>
  <c r="J295"/>
  <c r="J291"/>
  <c r="J361"/>
  <c r="J357"/>
  <c r="J353"/>
  <c r="J345"/>
  <c r="J341"/>
  <c r="J337"/>
  <c r="J333"/>
  <c r="J329"/>
  <c r="J325"/>
  <c r="J321"/>
  <c r="J317"/>
  <c r="J313"/>
  <c r="J309"/>
  <c r="J305"/>
  <c r="J301"/>
  <c r="J297"/>
  <c r="J293"/>
  <c r="J362"/>
  <c r="J358"/>
  <c r="J354"/>
  <c r="J350"/>
  <c r="J346"/>
  <c r="J342"/>
  <c r="J338"/>
  <c r="J334"/>
  <c r="J330"/>
  <c r="J326"/>
  <c r="J318"/>
  <c r="J310"/>
  <c r="J302"/>
  <c r="J298"/>
  <c r="J290"/>
  <c r="J289"/>
  <c r="J359"/>
  <c r="J351"/>
  <c r="J343"/>
  <c r="J331"/>
  <c r="J360"/>
  <c r="J356"/>
  <c r="J352"/>
  <c r="J348"/>
  <c r="J344"/>
  <c r="J340"/>
  <c r="J336"/>
  <c r="J332"/>
  <c r="J328"/>
  <c r="J324"/>
  <c r="J320"/>
  <c r="J316"/>
  <c r="J312"/>
  <c r="J308"/>
  <c r="J304"/>
  <c r="J300"/>
  <c r="J296"/>
  <c r="J292"/>
  <c r="J217" l="1"/>
  <c r="J153"/>
  <c r="J89"/>
  <c r="J200"/>
  <c r="J25"/>
  <c r="J36"/>
  <c r="J201"/>
  <c r="J21"/>
  <c r="J137"/>
  <c r="J164"/>
  <c r="J57"/>
  <c r="J121"/>
  <c r="J185"/>
  <c r="J249"/>
  <c r="J120"/>
  <c r="J51"/>
  <c r="J73"/>
  <c r="J41"/>
  <c r="J105"/>
  <c r="J169"/>
  <c r="J233"/>
  <c r="J72"/>
  <c r="J248"/>
  <c r="J37"/>
  <c r="J53"/>
  <c r="J69"/>
  <c r="J85"/>
  <c r="J101"/>
  <c r="J117"/>
  <c r="J133"/>
  <c r="J149"/>
  <c r="J165"/>
  <c r="J181"/>
  <c r="J197"/>
  <c r="J213"/>
  <c r="J229"/>
  <c r="J245"/>
  <c r="J261"/>
  <c r="J24"/>
  <c r="J68"/>
  <c r="J104"/>
  <c r="J152"/>
  <c r="J196"/>
  <c r="J232"/>
  <c r="J23"/>
  <c r="J33"/>
  <c r="J49"/>
  <c r="J65"/>
  <c r="J81"/>
  <c r="J97"/>
  <c r="J113"/>
  <c r="J129"/>
  <c r="J145"/>
  <c r="J161"/>
  <c r="J177"/>
  <c r="J193"/>
  <c r="J209"/>
  <c r="J225"/>
  <c r="J241"/>
  <c r="J257"/>
  <c r="J56"/>
  <c r="J100"/>
  <c r="J136"/>
  <c r="J184"/>
  <c r="J228"/>
  <c r="J171"/>
  <c r="J29"/>
  <c r="J45"/>
  <c r="J61"/>
  <c r="J77"/>
  <c r="J93"/>
  <c r="J109"/>
  <c r="J125"/>
  <c r="J141"/>
  <c r="J157"/>
  <c r="J173"/>
  <c r="J189"/>
  <c r="J205"/>
  <c r="J221"/>
  <c r="J237"/>
  <c r="J253"/>
  <c r="J40"/>
  <c r="J88"/>
  <c r="J132"/>
  <c r="J168"/>
  <c r="J216"/>
  <c r="J260"/>
  <c r="J59"/>
  <c r="J159"/>
  <c r="J115"/>
  <c r="J235"/>
  <c r="J20"/>
  <c r="J52"/>
  <c r="J84"/>
  <c r="J116"/>
  <c r="J148"/>
  <c r="J180"/>
  <c r="J212"/>
  <c r="J244"/>
  <c r="J19"/>
  <c r="J95"/>
  <c r="J211"/>
  <c r="J17"/>
  <c r="J32"/>
  <c r="J48"/>
  <c r="J64"/>
  <c r="J80"/>
  <c r="J96"/>
  <c r="J112"/>
  <c r="J128"/>
  <c r="J144"/>
  <c r="J160"/>
  <c r="J176"/>
  <c r="J192"/>
  <c r="J208"/>
  <c r="J224"/>
  <c r="J240"/>
  <c r="J256"/>
  <c r="J43"/>
  <c r="J83"/>
  <c r="J139"/>
  <c r="J203"/>
  <c r="J86"/>
  <c r="J28"/>
  <c r="J44"/>
  <c r="J60"/>
  <c r="J76"/>
  <c r="J92"/>
  <c r="J108"/>
  <c r="J124"/>
  <c r="J140"/>
  <c r="J156"/>
  <c r="J172"/>
  <c r="J188"/>
  <c r="J204"/>
  <c r="J220"/>
  <c r="J236"/>
  <c r="J252"/>
  <c r="J27"/>
  <c r="J75"/>
  <c r="J127"/>
  <c r="J179"/>
  <c r="J54"/>
  <c r="J22"/>
  <c r="J222"/>
  <c r="J35"/>
  <c r="J67"/>
  <c r="J107"/>
  <c r="J147"/>
  <c r="J191"/>
  <c r="J255"/>
  <c r="J138"/>
  <c r="J31"/>
  <c r="J47"/>
  <c r="J63"/>
  <c r="J79"/>
  <c r="J99"/>
  <c r="J123"/>
  <c r="J143"/>
  <c r="J163"/>
  <c r="J187"/>
  <c r="J207"/>
  <c r="J227"/>
  <c r="J251"/>
  <c r="J42"/>
  <c r="J74"/>
  <c r="J122"/>
  <c r="J202"/>
  <c r="J223"/>
  <c r="J243"/>
  <c r="J38"/>
  <c r="J70"/>
  <c r="J106"/>
  <c r="J178"/>
  <c r="J39"/>
  <c r="J55"/>
  <c r="J71"/>
  <c r="J91"/>
  <c r="J111"/>
  <c r="J131"/>
  <c r="J155"/>
  <c r="J175"/>
  <c r="J195"/>
  <c r="J219"/>
  <c r="J239"/>
  <c r="J259"/>
  <c r="J26"/>
  <c r="J58"/>
  <c r="J90"/>
  <c r="J158"/>
  <c r="J242"/>
  <c r="J102"/>
  <c r="J118"/>
  <c r="J134"/>
  <c r="J154"/>
  <c r="J174"/>
  <c r="J194"/>
  <c r="J218"/>
  <c r="J238"/>
  <c r="J258"/>
  <c r="J246"/>
  <c r="J230"/>
  <c r="J214"/>
  <c r="J198"/>
  <c r="J182"/>
  <c r="J166"/>
  <c r="J150"/>
  <c r="J18"/>
  <c r="J34"/>
  <c r="J50"/>
  <c r="J66"/>
  <c r="J82"/>
  <c r="J98"/>
  <c r="J114"/>
  <c r="J130"/>
  <c r="J146"/>
  <c r="J170"/>
  <c r="J190"/>
  <c r="J210"/>
  <c r="J234"/>
  <c r="J254"/>
  <c r="J87"/>
  <c r="J103"/>
  <c r="J119"/>
  <c r="J135"/>
  <c r="J151"/>
  <c r="J167"/>
  <c r="J183"/>
  <c r="J199"/>
  <c r="J215"/>
  <c r="J231"/>
  <c r="J247"/>
  <c r="J30"/>
  <c r="J46"/>
  <c r="J62"/>
  <c r="J78"/>
  <c r="J94"/>
  <c r="J110"/>
  <c r="J126"/>
  <c r="J142"/>
  <c r="J162"/>
  <c r="J186"/>
  <c r="J206"/>
  <c r="J226"/>
  <c r="J250"/>
</calcChain>
</file>

<file path=xl/sharedStrings.xml><?xml version="1.0" encoding="utf-8"?>
<sst xmlns="http://schemas.openxmlformats.org/spreadsheetml/2006/main" count="17" uniqueCount="17">
  <si>
    <t>Angle</t>
  </si>
  <si>
    <t>Instrument</t>
  </si>
  <si>
    <t>slope exponent</t>
  </si>
  <si>
    <t>large angle BRDF</t>
  </si>
  <si>
    <t>parametric fit</t>
  </si>
  <si>
    <t>break-over angle, deg</t>
  </si>
  <si>
    <t>micro-roughness angle</t>
  </si>
  <si>
    <t>Max BRDF</t>
  </si>
  <si>
    <t>micro-roughness constant</t>
  </si>
  <si>
    <t>BRDF, pos 1</t>
  </si>
  <si>
    <t>Reflectivity, pos 2</t>
  </si>
  <si>
    <t>BRDF, pos 2</t>
  </si>
  <si>
    <t>Reflectivity, pos 1</t>
  </si>
  <si>
    <t>Angle(minus)</t>
  </si>
  <si>
    <t>backward</t>
  </si>
  <si>
    <t>DLC @ 5 deg incidence</t>
  </si>
  <si>
    <t>angle(minus)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</si>
</sst>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rgb="FFFA7D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2">
    <cellStyle name="Linked Cell" xfId="1" builtinId="24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BRDF DLC, 5 deg incidence</a:t>
            </a:r>
          </a:p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Backward Scatter</a:t>
            </a:r>
          </a:p>
        </c:rich>
      </c:tx>
      <c:layout>
        <c:manualLayout>
          <c:xMode val="edge"/>
          <c:yMode val="edge"/>
          <c:x val="0.32941206389420757"/>
          <c:y val="2.6722925457102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29482162877371E-2"/>
          <c:y val="0.18002837666520621"/>
          <c:w val="0.7000006701905932"/>
          <c:h val="0.73277175189509736"/>
        </c:manualLayout>
      </c:layout>
      <c:scatterChart>
        <c:scatterStyle val="smoothMarker"/>
        <c:ser>
          <c:idx val="0"/>
          <c:order val="0"/>
          <c:tx>
            <c:v>Scattering pos1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'01201110c'!$C$17:$C$271</c:f>
              <c:numCache>
                <c:formatCode>General</c:formatCode>
                <c:ptCount val="255"/>
                <c:pt idx="0">
                  <c:v>90</c:v>
                </c:pt>
                <c:pt idx="1">
                  <c:v>89.494</c:v>
                </c:pt>
                <c:pt idx="2">
                  <c:v>88.988</c:v>
                </c:pt>
                <c:pt idx="3">
                  <c:v>88.481999999999999</c:v>
                </c:pt>
                <c:pt idx="4">
                  <c:v>87.975999999999999</c:v>
                </c:pt>
                <c:pt idx="5">
                  <c:v>87.47</c:v>
                </c:pt>
                <c:pt idx="6">
                  <c:v>86.963999999999999</c:v>
                </c:pt>
                <c:pt idx="7">
                  <c:v>86.457999999999998</c:v>
                </c:pt>
                <c:pt idx="8">
                  <c:v>85.951999999999998</c:v>
                </c:pt>
                <c:pt idx="9">
                  <c:v>85.445999999999998</c:v>
                </c:pt>
                <c:pt idx="10">
                  <c:v>84.94</c:v>
                </c:pt>
                <c:pt idx="11">
                  <c:v>84.433999999999997</c:v>
                </c:pt>
                <c:pt idx="12">
                  <c:v>83.927999999999997</c:v>
                </c:pt>
                <c:pt idx="13">
                  <c:v>83.421999999999997</c:v>
                </c:pt>
                <c:pt idx="14">
                  <c:v>82.915999999999997</c:v>
                </c:pt>
                <c:pt idx="15">
                  <c:v>82.41</c:v>
                </c:pt>
                <c:pt idx="16">
                  <c:v>81.9041</c:v>
                </c:pt>
                <c:pt idx="17">
                  <c:v>81.398099999999999</c:v>
                </c:pt>
                <c:pt idx="18">
                  <c:v>80.892099999999999</c:v>
                </c:pt>
                <c:pt idx="19">
                  <c:v>80.386099999999999</c:v>
                </c:pt>
                <c:pt idx="20">
                  <c:v>79.880099999999999</c:v>
                </c:pt>
                <c:pt idx="21">
                  <c:v>79.374099999999999</c:v>
                </c:pt>
                <c:pt idx="22">
                  <c:v>78.868099999999998</c:v>
                </c:pt>
                <c:pt idx="23">
                  <c:v>78.362099999999998</c:v>
                </c:pt>
                <c:pt idx="24">
                  <c:v>77.856099999999998</c:v>
                </c:pt>
                <c:pt idx="25">
                  <c:v>77.350099999999998</c:v>
                </c:pt>
                <c:pt idx="26">
                  <c:v>76.844099999999997</c:v>
                </c:pt>
                <c:pt idx="27">
                  <c:v>76.338099999999997</c:v>
                </c:pt>
                <c:pt idx="28">
                  <c:v>75.832099999999997</c:v>
                </c:pt>
                <c:pt idx="29">
                  <c:v>75.326099999999997</c:v>
                </c:pt>
                <c:pt idx="30">
                  <c:v>74.820099999999996</c:v>
                </c:pt>
                <c:pt idx="31">
                  <c:v>74.314099999999996</c:v>
                </c:pt>
                <c:pt idx="32">
                  <c:v>73.808099999999996</c:v>
                </c:pt>
                <c:pt idx="33">
                  <c:v>73.302099999999996</c:v>
                </c:pt>
                <c:pt idx="34">
                  <c:v>72.796099999999996</c:v>
                </c:pt>
                <c:pt idx="35">
                  <c:v>72.290099999999995</c:v>
                </c:pt>
                <c:pt idx="36">
                  <c:v>71.784099999999995</c:v>
                </c:pt>
                <c:pt idx="37">
                  <c:v>71.278099999999995</c:v>
                </c:pt>
                <c:pt idx="38">
                  <c:v>70.772099999999995</c:v>
                </c:pt>
                <c:pt idx="39">
                  <c:v>70.266099999999994</c:v>
                </c:pt>
                <c:pt idx="40">
                  <c:v>69.760099999999994</c:v>
                </c:pt>
                <c:pt idx="41">
                  <c:v>69.254099999999994</c:v>
                </c:pt>
                <c:pt idx="42">
                  <c:v>68.748099999999994</c:v>
                </c:pt>
                <c:pt idx="43">
                  <c:v>68.242099999999994</c:v>
                </c:pt>
                <c:pt idx="44">
                  <c:v>67.736099999999993</c:v>
                </c:pt>
                <c:pt idx="45">
                  <c:v>67.230099999999993</c:v>
                </c:pt>
                <c:pt idx="46">
                  <c:v>66.724199999999996</c:v>
                </c:pt>
                <c:pt idx="47">
                  <c:v>66.218199999999996</c:v>
                </c:pt>
                <c:pt idx="48">
                  <c:v>65.712199999999996</c:v>
                </c:pt>
                <c:pt idx="49">
                  <c:v>65.206199999999995</c:v>
                </c:pt>
                <c:pt idx="50">
                  <c:v>64.700199999999995</c:v>
                </c:pt>
                <c:pt idx="51">
                  <c:v>64.194199999999995</c:v>
                </c:pt>
                <c:pt idx="52">
                  <c:v>63.688200000000002</c:v>
                </c:pt>
                <c:pt idx="53">
                  <c:v>63.182200000000002</c:v>
                </c:pt>
                <c:pt idx="54">
                  <c:v>62.676200000000001</c:v>
                </c:pt>
                <c:pt idx="55">
                  <c:v>62.170200000000001</c:v>
                </c:pt>
                <c:pt idx="56">
                  <c:v>61.664200000000001</c:v>
                </c:pt>
                <c:pt idx="57">
                  <c:v>61.158200000000001</c:v>
                </c:pt>
                <c:pt idx="58">
                  <c:v>60.652200000000001</c:v>
                </c:pt>
                <c:pt idx="59">
                  <c:v>60.1462</c:v>
                </c:pt>
                <c:pt idx="60">
                  <c:v>59.6402</c:v>
                </c:pt>
                <c:pt idx="61">
                  <c:v>59.1342</c:v>
                </c:pt>
                <c:pt idx="62">
                  <c:v>58.6282</c:v>
                </c:pt>
                <c:pt idx="63">
                  <c:v>58.122199999999999</c:v>
                </c:pt>
                <c:pt idx="64">
                  <c:v>57.616199999999999</c:v>
                </c:pt>
                <c:pt idx="65">
                  <c:v>57.110199999999999</c:v>
                </c:pt>
                <c:pt idx="66">
                  <c:v>56.604199999999999</c:v>
                </c:pt>
                <c:pt idx="67">
                  <c:v>56.098199999999999</c:v>
                </c:pt>
                <c:pt idx="68">
                  <c:v>55.592199999999998</c:v>
                </c:pt>
                <c:pt idx="69">
                  <c:v>55.086199999999998</c:v>
                </c:pt>
                <c:pt idx="70">
                  <c:v>54.580199999999998</c:v>
                </c:pt>
                <c:pt idx="71">
                  <c:v>54.074199999999998</c:v>
                </c:pt>
                <c:pt idx="72">
                  <c:v>53.568199999999997</c:v>
                </c:pt>
                <c:pt idx="73">
                  <c:v>53.062199999999997</c:v>
                </c:pt>
                <c:pt idx="74">
                  <c:v>52.556199999999997</c:v>
                </c:pt>
                <c:pt idx="75">
                  <c:v>52.050199999999997</c:v>
                </c:pt>
                <c:pt idx="76">
                  <c:v>51.544199999999996</c:v>
                </c:pt>
                <c:pt idx="77">
                  <c:v>51.038200000000003</c:v>
                </c:pt>
                <c:pt idx="78">
                  <c:v>50.532200000000003</c:v>
                </c:pt>
                <c:pt idx="79">
                  <c:v>50.026200000000003</c:v>
                </c:pt>
                <c:pt idx="80">
                  <c:v>49.520200000000003</c:v>
                </c:pt>
                <c:pt idx="81">
                  <c:v>49.014200000000002</c:v>
                </c:pt>
                <c:pt idx="82">
                  <c:v>48.508200000000002</c:v>
                </c:pt>
                <c:pt idx="83">
                  <c:v>48.002200000000002</c:v>
                </c:pt>
                <c:pt idx="84">
                  <c:v>47.496200000000002</c:v>
                </c:pt>
                <c:pt idx="85">
                  <c:v>46.990200000000002</c:v>
                </c:pt>
                <c:pt idx="86">
                  <c:v>46.484200000000001</c:v>
                </c:pt>
                <c:pt idx="87">
                  <c:v>45.978099999999998</c:v>
                </c:pt>
                <c:pt idx="88">
                  <c:v>45.472099999999998</c:v>
                </c:pt>
                <c:pt idx="89">
                  <c:v>44.966099999999997</c:v>
                </c:pt>
                <c:pt idx="90">
                  <c:v>44.460099999999997</c:v>
                </c:pt>
                <c:pt idx="91">
                  <c:v>43.954099999999997</c:v>
                </c:pt>
                <c:pt idx="92">
                  <c:v>43.448099999999997</c:v>
                </c:pt>
                <c:pt idx="93">
                  <c:v>42.942100000000003</c:v>
                </c:pt>
                <c:pt idx="94">
                  <c:v>42.436100000000003</c:v>
                </c:pt>
                <c:pt idx="95">
                  <c:v>41.930100000000003</c:v>
                </c:pt>
                <c:pt idx="96">
                  <c:v>41.424100000000003</c:v>
                </c:pt>
                <c:pt idx="97">
                  <c:v>40.918100000000003</c:v>
                </c:pt>
                <c:pt idx="98">
                  <c:v>40.412100000000002</c:v>
                </c:pt>
                <c:pt idx="99">
                  <c:v>39.906100000000002</c:v>
                </c:pt>
                <c:pt idx="100">
                  <c:v>39.400100000000002</c:v>
                </c:pt>
                <c:pt idx="101">
                  <c:v>38.894100000000002</c:v>
                </c:pt>
                <c:pt idx="102">
                  <c:v>38.388100000000001</c:v>
                </c:pt>
                <c:pt idx="103">
                  <c:v>37.882100000000001</c:v>
                </c:pt>
                <c:pt idx="104">
                  <c:v>37.376100000000001</c:v>
                </c:pt>
                <c:pt idx="105">
                  <c:v>36.870100000000001</c:v>
                </c:pt>
                <c:pt idx="106">
                  <c:v>36.364100000000001</c:v>
                </c:pt>
                <c:pt idx="107">
                  <c:v>35.8581</c:v>
                </c:pt>
                <c:pt idx="108">
                  <c:v>35.3521</c:v>
                </c:pt>
                <c:pt idx="109">
                  <c:v>34.8461</c:v>
                </c:pt>
                <c:pt idx="110">
                  <c:v>34.3401</c:v>
                </c:pt>
                <c:pt idx="111">
                  <c:v>33.834099999999999</c:v>
                </c:pt>
                <c:pt idx="112">
                  <c:v>33.328099999999999</c:v>
                </c:pt>
                <c:pt idx="113">
                  <c:v>32.822099999999999</c:v>
                </c:pt>
                <c:pt idx="114">
                  <c:v>32.316099999999999</c:v>
                </c:pt>
                <c:pt idx="115">
                  <c:v>31.810099999999998</c:v>
                </c:pt>
                <c:pt idx="116">
                  <c:v>31.304099999999998</c:v>
                </c:pt>
                <c:pt idx="117">
                  <c:v>30.798100000000002</c:v>
                </c:pt>
                <c:pt idx="118">
                  <c:v>30.292100000000001</c:v>
                </c:pt>
                <c:pt idx="119">
                  <c:v>29.786100000000001</c:v>
                </c:pt>
                <c:pt idx="120">
                  <c:v>29.280100000000001</c:v>
                </c:pt>
                <c:pt idx="121">
                  <c:v>28.774100000000001</c:v>
                </c:pt>
                <c:pt idx="122">
                  <c:v>28.2681</c:v>
                </c:pt>
                <c:pt idx="123">
                  <c:v>27.7621</c:v>
                </c:pt>
                <c:pt idx="124">
                  <c:v>27.2561</c:v>
                </c:pt>
                <c:pt idx="125">
                  <c:v>26.7501</c:v>
                </c:pt>
                <c:pt idx="126">
                  <c:v>26.2441</c:v>
                </c:pt>
                <c:pt idx="127">
                  <c:v>25.738099999999999</c:v>
                </c:pt>
                <c:pt idx="128">
                  <c:v>25.232099999999999</c:v>
                </c:pt>
                <c:pt idx="129">
                  <c:v>24.726099999999999</c:v>
                </c:pt>
                <c:pt idx="130">
                  <c:v>24.220099999999999</c:v>
                </c:pt>
                <c:pt idx="131">
                  <c:v>23.714099999999998</c:v>
                </c:pt>
                <c:pt idx="132">
                  <c:v>23.208100000000002</c:v>
                </c:pt>
                <c:pt idx="133">
                  <c:v>22.702100000000002</c:v>
                </c:pt>
                <c:pt idx="134">
                  <c:v>22.196100000000001</c:v>
                </c:pt>
                <c:pt idx="135">
                  <c:v>21.690100000000001</c:v>
                </c:pt>
                <c:pt idx="136">
                  <c:v>21.184100000000001</c:v>
                </c:pt>
                <c:pt idx="137">
                  <c:v>20.678100000000001</c:v>
                </c:pt>
                <c:pt idx="138">
                  <c:v>20.1721</c:v>
                </c:pt>
                <c:pt idx="139">
                  <c:v>19.6661</c:v>
                </c:pt>
                <c:pt idx="140">
                  <c:v>19.1601</c:v>
                </c:pt>
                <c:pt idx="141">
                  <c:v>18.6541</c:v>
                </c:pt>
                <c:pt idx="142">
                  <c:v>18.148099999999999</c:v>
                </c:pt>
                <c:pt idx="143">
                  <c:v>17.642099999999999</c:v>
                </c:pt>
                <c:pt idx="144">
                  <c:v>17.136099999999999</c:v>
                </c:pt>
                <c:pt idx="145">
                  <c:v>16.630099999999999</c:v>
                </c:pt>
                <c:pt idx="146">
                  <c:v>16.124099999999999</c:v>
                </c:pt>
                <c:pt idx="147">
                  <c:v>15.6181</c:v>
                </c:pt>
                <c:pt idx="148">
                  <c:v>15.1121</c:v>
                </c:pt>
                <c:pt idx="149">
                  <c:v>14.6061</c:v>
                </c:pt>
                <c:pt idx="150">
                  <c:v>14.100099999999999</c:v>
                </c:pt>
                <c:pt idx="151">
                  <c:v>13.594099999999999</c:v>
                </c:pt>
                <c:pt idx="152">
                  <c:v>13.088100000000001</c:v>
                </c:pt>
                <c:pt idx="153">
                  <c:v>12.582100000000001</c:v>
                </c:pt>
                <c:pt idx="154">
                  <c:v>12.0761</c:v>
                </c:pt>
                <c:pt idx="155">
                  <c:v>11.5701</c:v>
                </c:pt>
                <c:pt idx="156">
                  <c:v>11.0641</c:v>
                </c:pt>
                <c:pt idx="157">
                  <c:v>10.5581</c:v>
                </c:pt>
                <c:pt idx="158">
                  <c:v>10.052099999999999</c:v>
                </c:pt>
                <c:pt idx="159">
                  <c:v>9.5460999999999991</c:v>
                </c:pt>
                <c:pt idx="160">
                  <c:v>9.0401000000000007</c:v>
                </c:pt>
                <c:pt idx="161">
                  <c:v>8.5341000000000005</c:v>
                </c:pt>
                <c:pt idx="162">
                  <c:v>8.0281000000000002</c:v>
                </c:pt>
                <c:pt idx="163">
                  <c:v>7.5221</c:v>
                </c:pt>
                <c:pt idx="164">
                  <c:v>7.0160999999999998</c:v>
                </c:pt>
                <c:pt idx="165">
                  <c:v>6.5101000000000004</c:v>
                </c:pt>
                <c:pt idx="166">
                  <c:v>6.0041000000000002</c:v>
                </c:pt>
                <c:pt idx="167">
                  <c:v>5.4981</c:v>
                </c:pt>
                <c:pt idx="168">
                  <c:v>4.9920999999999998</c:v>
                </c:pt>
                <c:pt idx="169">
                  <c:v>4.4861000000000004</c:v>
                </c:pt>
                <c:pt idx="170">
                  <c:v>4.3201000000000001</c:v>
                </c:pt>
                <c:pt idx="171">
                  <c:v>4.1540999999999997</c:v>
                </c:pt>
                <c:pt idx="172">
                  <c:v>3.9881000000000002</c:v>
                </c:pt>
                <c:pt idx="173">
                  <c:v>3.8220999999999998</c:v>
                </c:pt>
                <c:pt idx="174">
                  <c:v>3.6560999999999999</c:v>
                </c:pt>
                <c:pt idx="175">
                  <c:v>3.4901</c:v>
                </c:pt>
                <c:pt idx="176">
                  <c:v>3.3241000000000001</c:v>
                </c:pt>
                <c:pt idx="177">
                  <c:v>3.1581000000000001</c:v>
                </c:pt>
                <c:pt idx="178">
                  <c:v>2.9921000000000002</c:v>
                </c:pt>
                <c:pt idx="179">
                  <c:v>2.8260999999999998</c:v>
                </c:pt>
                <c:pt idx="180">
                  <c:v>2.6600999999999999</c:v>
                </c:pt>
                <c:pt idx="181">
                  <c:v>2.4941</c:v>
                </c:pt>
                <c:pt idx="182">
                  <c:v>2.3281000000000001</c:v>
                </c:pt>
                <c:pt idx="183">
                  <c:v>2.1621000000000001</c:v>
                </c:pt>
                <c:pt idx="184">
                  <c:v>1.9961</c:v>
                </c:pt>
                <c:pt idx="185">
                  <c:v>1.8301000000000001</c:v>
                </c:pt>
                <c:pt idx="186">
                  <c:v>1.6640999999999999</c:v>
                </c:pt>
                <c:pt idx="187">
                  <c:v>1.4981</c:v>
                </c:pt>
                <c:pt idx="188">
                  <c:v>1.3321000000000001</c:v>
                </c:pt>
                <c:pt idx="189">
                  <c:v>1.2901</c:v>
                </c:pt>
                <c:pt idx="190">
                  <c:v>1.2481</c:v>
                </c:pt>
                <c:pt idx="191">
                  <c:v>1.2060999999999999</c:v>
                </c:pt>
                <c:pt idx="192">
                  <c:v>1.1640999999999999</c:v>
                </c:pt>
                <c:pt idx="193">
                  <c:v>1.1221000000000001</c:v>
                </c:pt>
                <c:pt idx="194">
                  <c:v>1.0801000000000001</c:v>
                </c:pt>
                <c:pt idx="195">
                  <c:v>1.0381</c:v>
                </c:pt>
                <c:pt idx="196">
                  <c:v>0.99609999999999999</c:v>
                </c:pt>
                <c:pt idx="197">
                  <c:v>0.95409999999999995</c:v>
                </c:pt>
                <c:pt idx="198">
                  <c:v>0.91210000000000002</c:v>
                </c:pt>
                <c:pt idx="199">
                  <c:v>0.87009999999999998</c:v>
                </c:pt>
                <c:pt idx="200">
                  <c:v>0.82809999999999995</c:v>
                </c:pt>
                <c:pt idx="201">
                  <c:v>0.78610000000000002</c:v>
                </c:pt>
                <c:pt idx="202">
                  <c:v>0.74409999999999998</c:v>
                </c:pt>
                <c:pt idx="203">
                  <c:v>0.70209999999999995</c:v>
                </c:pt>
                <c:pt idx="204">
                  <c:v>0.66010000000000002</c:v>
                </c:pt>
                <c:pt idx="205">
                  <c:v>0.61809999999999998</c:v>
                </c:pt>
                <c:pt idx="206">
                  <c:v>0.57609999999999995</c:v>
                </c:pt>
                <c:pt idx="207">
                  <c:v>0.53410000000000002</c:v>
                </c:pt>
                <c:pt idx="208">
                  <c:v>0.49209999999999998</c:v>
                </c:pt>
                <c:pt idx="209">
                  <c:v>0.4501</c:v>
                </c:pt>
                <c:pt idx="210">
                  <c:v>0.40810000000000002</c:v>
                </c:pt>
                <c:pt idx="211">
                  <c:v>0.36609999999999998</c:v>
                </c:pt>
                <c:pt idx="212">
                  <c:v>0.35510000000000003</c:v>
                </c:pt>
                <c:pt idx="213">
                  <c:v>0.34410000000000002</c:v>
                </c:pt>
                <c:pt idx="214">
                  <c:v>0.33310000000000001</c:v>
                </c:pt>
                <c:pt idx="215">
                  <c:v>0.3221</c:v>
                </c:pt>
                <c:pt idx="216">
                  <c:v>0.31109999999999999</c:v>
                </c:pt>
                <c:pt idx="217">
                  <c:v>0.30009999999999998</c:v>
                </c:pt>
                <c:pt idx="218">
                  <c:v>0.28910000000000002</c:v>
                </c:pt>
                <c:pt idx="219">
                  <c:v>0.27810000000000001</c:v>
                </c:pt>
                <c:pt idx="220">
                  <c:v>0.2671</c:v>
                </c:pt>
                <c:pt idx="221">
                  <c:v>0.25609999999999999</c:v>
                </c:pt>
                <c:pt idx="222">
                  <c:v>0.24510000000000001</c:v>
                </c:pt>
                <c:pt idx="223">
                  <c:v>0.2341</c:v>
                </c:pt>
                <c:pt idx="224">
                  <c:v>0.22309999999999999</c:v>
                </c:pt>
                <c:pt idx="225">
                  <c:v>0.21210000000000001</c:v>
                </c:pt>
                <c:pt idx="226">
                  <c:v>0.2011</c:v>
                </c:pt>
                <c:pt idx="227">
                  <c:v>0.19009999999999999</c:v>
                </c:pt>
                <c:pt idx="228">
                  <c:v>0.17910000000000001</c:v>
                </c:pt>
                <c:pt idx="229">
                  <c:v>0.1681</c:v>
                </c:pt>
                <c:pt idx="230">
                  <c:v>0.15709999999999999</c:v>
                </c:pt>
                <c:pt idx="231">
                  <c:v>0.14610000000000001</c:v>
                </c:pt>
                <c:pt idx="232">
                  <c:v>0.1351</c:v>
                </c:pt>
                <c:pt idx="233">
                  <c:v>0.1241</c:v>
                </c:pt>
                <c:pt idx="234">
                  <c:v>0.11310000000000001</c:v>
                </c:pt>
                <c:pt idx="235">
                  <c:v>0.1021</c:v>
                </c:pt>
                <c:pt idx="236">
                  <c:v>9.11E-2</c:v>
                </c:pt>
                <c:pt idx="237">
                  <c:v>8.0100000000000005E-2</c:v>
                </c:pt>
                <c:pt idx="238">
                  <c:v>6.9099999999999995E-2</c:v>
                </c:pt>
                <c:pt idx="239">
                  <c:v>5.8099999999999999E-2</c:v>
                </c:pt>
                <c:pt idx="240">
                  <c:v>4.7100000000000003E-2</c:v>
                </c:pt>
                <c:pt idx="241">
                  <c:v>3.61E-2</c:v>
                </c:pt>
                <c:pt idx="242">
                  <c:v>2.5100000000000001E-2</c:v>
                </c:pt>
                <c:pt idx="243">
                  <c:v>1.41E-2</c:v>
                </c:pt>
                <c:pt idx="244">
                  <c:v>3.0999999999999999E-3</c:v>
                </c:pt>
              </c:numCache>
            </c:numRef>
          </c:xVal>
          <c:yVal>
            <c:numRef>
              <c:f>'01201110c'!$F$17:$F$271</c:f>
              <c:numCache>
                <c:formatCode>0.00E+00</c:formatCode>
                <c:ptCount val="255"/>
                <c:pt idx="0">
                  <c:v>2.109E-5</c:v>
                </c:pt>
                <c:pt idx="1">
                  <c:v>2.177E-5</c:v>
                </c:pt>
                <c:pt idx="2">
                  <c:v>2.1469999999999999E-5</c:v>
                </c:pt>
                <c:pt idx="3">
                  <c:v>2.1509999999999999E-5</c:v>
                </c:pt>
                <c:pt idx="4">
                  <c:v>2.2160000000000001E-5</c:v>
                </c:pt>
                <c:pt idx="5">
                  <c:v>2.3859999999999999E-5</c:v>
                </c:pt>
                <c:pt idx="6">
                  <c:v>2.622E-5</c:v>
                </c:pt>
                <c:pt idx="7">
                  <c:v>2.7869999999999999E-5</c:v>
                </c:pt>
                <c:pt idx="8">
                  <c:v>2.9850000000000001E-5</c:v>
                </c:pt>
                <c:pt idx="9">
                  <c:v>3.1850000000000002E-5</c:v>
                </c:pt>
                <c:pt idx="10">
                  <c:v>3.1600000000000002E-5</c:v>
                </c:pt>
                <c:pt idx="11">
                  <c:v>3.1050000000000003E-5</c:v>
                </c:pt>
                <c:pt idx="12">
                  <c:v>3.2990000000000001E-5</c:v>
                </c:pt>
                <c:pt idx="13">
                  <c:v>3.4530000000000003E-5</c:v>
                </c:pt>
                <c:pt idx="14">
                  <c:v>3.3099999999999998E-5</c:v>
                </c:pt>
                <c:pt idx="15">
                  <c:v>2.955E-5</c:v>
                </c:pt>
                <c:pt idx="16">
                  <c:v>2.7780000000000002E-5</c:v>
                </c:pt>
                <c:pt idx="17">
                  <c:v>2.9940000000000001E-5</c:v>
                </c:pt>
                <c:pt idx="18">
                  <c:v>3.3300000000000003E-5</c:v>
                </c:pt>
                <c:pt idx="19">
                  <c:v>3.608E-5</c:v>
                </c:pt>
                <c:pt idx="20">
                  <c:v>3.9320000000000003E-5</c:v>
                </c:pt>
                <c:pt idx="21">
                  <c:v>4.3010000000000003E-5</c:v>
                </c:pt>
                <c:pt idx="22">
                  <c:v>4.303E-5</c:v>
                </c:pt>
                <c:pt idx="23">
                  <c:v>3.9180000000000001E-5</c:v>
                </c:pt>
                <c:pt idx="24">
                  <c:v>3.6619999999999998E-5</c:v>
                </c:pt>
                <c:pt idx="25">
                  <c:v>3.5769999999999998E-5</c:v>
                </c:pt>
                <c:pt idx="26">
                  <c:v>3.8330000000000001E-5</c:v>
                </c:pt>
                <c:pt idx="27">
                  <c:v>4.015E-5</c:v>
                </c:pt>
                <c:pt idx="28">
                  <c:v>3.6720000000000001E-5</c:v>
                </c:pt>
                <c:pt idx="29">
                  <c:v>3.4480000000000002E-5</c:v>
                </c:pt>
                <c:pt idx="30">
                  <c:v>3.5290000000000003E-5</c:v>
                </c:pt>
                <c:pt idx="31">
                  <c:v>3.7870000000000002E-5</c:v>
                </c:pt>
                <c:pt idx="32">
                  <c:v>4.206E-5</c:v>
                </c:pt>
                <c:pt idx="33">
                  <c:v>4.4360000000000002E-5</c:v>
                </c:pt>
                <c:pt idx="34">
                  <c:v>4.4549999999999999E-5</c:v>
                </c:pt>
                <c:pt idx="35">
                  <c:v>4.4610000000000001E-5</c:v>
                </c:pt>
                <c:pt idx="36">
                  <c:v>4.5479999999999998E-5</c:v>
                </c:pt>
                <c:pt idx="37">
                  <c:v>4.6650000000000002E-5</c:v>
                </c:pt>
                <c:pt idx="38">
                  <c:v>4.8470000000000002E-5</c:v>
                </c:pt>
                <c:pt idx="39">
                  <c:v>4.723E-5</c:v>
                </c:pt>
                <c:pt idx="40">
                  <c:v>4.4409999999999997E-5</c:v>
                </c:pt>
                <c:pt idx="41">
                  <c:v>4.3139999999999997E-5</c:v>
                </c:pt>
                <c:pt idx="42">
                  <c:v>4.0469999999999997E-5</c:v>
                </c:pt>
                <c:pt idx="43">
                  <c:v>4.1289999999999999E-5</c:v>
                </c:pt>
                <c:pt idx="44">
                  <c:v>4.4499999999999997E-5</c:v>
                </c:pt>
                <c:pt idx="45">
                  <c:v>4.9809999999999999E-5</c:v>
                </c:pt>
                <c:pt idx="46">
                  <c:v>5.253E-5</c:v>
                </c:pt>
                <c:pt idx="47">
                  <c:v>5.363E-5</c:v>
                </c:pt>
                <c:pt idx="48">
                  <c:v>5.5619999999999999E-5</c:v>
                </c:pt>
                <c:pt idx="49">
                  <c:v>5.5309999999999997E-5</c:v>
                </c:pt>
                <c:pt idx="50">
                  <c:v>5.4190000000000001E-5</c:v>
                </c:pt>
                <c:pt idx="51">
                  <c:v>5.0659999999999999E-5</c:v>
                </c:pt>
                <c:pt idx="52">
                  <c:v>4.884E-5</c:v>
                </c:pt>
                <c:pt idx="53">
                  <c:v>4.816E-5</c:v>
                </c:pt>
                <c:pt idx="54">
                  <c:v>4.8189999999999998E-5</c:v>
                </c:pt>
                <c:pt idx="55">
                  <c:v>4.9039999999999998E-5</c:v>
                </c:pt>
                <c:pt idx="56">
                  <c:v>5.2750000000000001E-5</c:v>
                </c:pt>
                <c:pt idx="57">
                  <c:v>5.0729999999999997E-5</c:v>
                </c:pt>
                <c:pt idx="58">
                  <c:v>4.9400000000000001E-5</c:v>
                </c:pt>
                <c:pt idx="59">
                  <c:v>5.1329999999999998E-5</c:v>
                </c:pt>
                <c:pt idx="60">
                  <c:v>5.1730000000000001E-5</c:v>
                </c:pt>
                <c:pt idx="61">
                  <c:v>4.833E-5</c:v>
                </c:pt>
                <c:pt idx="62">
                  <c:v>4.409E-5</c:v>
                </c:pt>
                <c:pt idx="63">
                  <c:v>4.4549999999999999E-5</c:v>
                </c:pt>
                <c:pt idx="64">
                  <c:v>4.7009999999999999E-5</c:v>
                </c:pt>
                <c:pt idx="65">
                  <c:v>5.1579999999999997E-5</c:v>
                </c:pt>
                <c:pt idx="66">
                  <c:v>5.7599999999999997E-5</c:v>
                </c:pt>
                <c:pt idx="67">
                  <c:v>6.1879999999999997E-5</c:v>
                </c:pt>
                <c:pt idx="68">
                  <c:v>6.1169999999999999E-5</c:v>
                </c:pt>
                <c:pt idx="69">
                  <c:v>5.9209999999999997E-5</c:v>
                </c:pt>
                <c:pt idx="70">
                  <c:v>5.8400000000000003E-5</c:v>
                </c:pt>
                <c:pt idx="71">
                  <c:v>6.2030000000000001E-5</c:v>
                </c:pt>
                <c:pt idx="72">
                  <c:v>6.5959999999999999E-5</c:v>
                </c:pt>
                <c:pt idx="73">
                  <c:v>6.8050000000000001E-5</c:v>
                </c:pt>
                <c:pt idx="74">
                  <c:v>6.6459999999999997E-5</c:v>
                </c:pt>
                <c:pt idx="75">
                  <c:v>6.4729999999999999E-5</c:v>
                </c:pt>
                <c:pt idx="76">
                  <c:v>6.4309999999999999E-5</c:v>
                </c:pt>
                <c:pt idx="77">
                  <c:v>6.4309999999999999E-5</c:v>
                </c:pt>
                <c:pt idx="78">
                  <c:v>6.3659999999999997E-5</c:v>
                </c:pt>
                <c:pt idx="79">
                  <c:v>6.4880000000000002E-5</c:v>
                </c:pt>
                <c:pt idx="80">
                  <c:v>6.6589999999999998E-5</c:v>
                </c:pt>
                <c:pt idx="81">
                  <c:v>6.8460000000000005E-5</c:v>
                </c:pt>
                <c:pt idx="82">
                  <c:v>6.6600000000000006E-5</c:v>
                </c:pt>
                <c:pt idx="83">
                  <c:v>6.4869999999999994E-5</c:v>
                </c:pt>
                <c:pt idx="84">
                  <c:v>6.8910000000000003E-5</c:v>
                </c:pt>
                <c:pt idx="85">
                  <c:v>7.2290000000000001E-5</c:v>
                </c:pt>
                <c:pt idx="86">
                  <c:v>7.4909999999999999E-5</c:v>
                </c:pt>
                <c:pt idx="87">
                  <c:v>7.2760000000000001E-5</c:v>
                </c:pt>
                <c:pt idx="88">
                  <c:v>7.3869999999999996E-5</c:v>
                </c:pt>
                <c:pt idx="89">
                  <c:v>7.2879999999999993E-5</c:v>
                </c:pt>
                <c:pt idx="90">
                  <c:v>7.2630000000000001E-5</c:v>
                </c:pt>
                <c:pt idx="91">
                  <c:v>7.3730000000000001E-5</c:v>
                </c:pt>
                <c:pt idx="92">
                  <c:v>9.2590000000000006E-5</c:v>
                </c:pt>
                <c:pt idx="93">
                  <c:v>9.0530000000000002E-5</c:v>
                </c:pt>
                <c:pt idx="94">
                  <c:v>9.7860000000000002E-5</c:v>
                </c:pt>
                <c:pt idx="95">
                  <c:v>1.011E-4</c:v>
                </c:pt>
                <c:pt idx="96">
                  <c:v>9.6470000000000003E-5</c:v>
                </c:pt>
                <c:pt idx="97">
                  <c:v>9.4950000000000004E-5</c:v>
                </c:pt>
                <c:pt idx="98">
                  <c:v>9.6340000000000003E-5</c:v>
                </c:pt>
                <c:pt idx="99">
                  <c:v>9.6219999999999997E-5</c:v>
                </c:pt>
                <c:pt idx="100">
                  <c:v>9.412E-5</c:v>
                </c:pt>
                <c:pt idx="101">
                  <c:v>9.2999999999999997E-5</c:v>
                </c:pt>
                <c:pt idx="102">
                  <c:v>9.234E-5</c:v>
                </c:pt>
                <c:pt idx="103">
                  <c:v>9.9610000000000003E-5</c:v>
                </c:pt>
                <c:pt idx="104">
                  <c:v>1.0459999999999999E-4</c:v>
                </c:pt>
                <c:pt idx="105">
                  <c:v>1.082E-4</c:v>
                </c:pt>
                <c:pt idx="106">
                  <c:v>1.043E-4</c:v>
                </c:pt>
                <c:pt idx="107">
                  <c:v>1.066E-4</c:v>
                </c:pt>
                <c:pt idx="108">
                  <c:v>1.1400000000000001E-4</c:v>
                </c:pt>
                <c:pt idx="109">
                  <c:v>1.144E-4</c:v>
                </c:pt>
                <c:pt idx="110">
                  <c:v>1.211E-4</c:v>
                </c:pt>
                <c:pt idx="111">
                  <c:v>1.305E-4</c:v>
                </c:pt>
                <c:pt idx="112">
                  <c:v>1.417E-4</c:v>
                </c:pt>
                <c:pt idx="113">
                  <c:v>1.3339999999999999E-4</c:v>
                </c:pt>
                <c:pt idx="114">
                  <c:v>1.272E-4</c:v>
                </c:pt>
                <c:pt idx="115">
                  <c:v>1.2439999999999999E-4</c:v>
                </c:pt>
                <c:pt idx="116">
                  <c:v>1.393E-4</c:v>
                </c:pt>
                <c:pt idx="117">
                  <c:v>1.5579999999999999E-4</c:v>
                </c:pt>
                <c:pt idx="118">
                  <c:v>1.6770000000000001E-4</c:v>
                </c:pt>
                <c:pt idx="119">
                  <c:v>1.661E-4</c:v>
                </c:pt>
                <c:pt idx="120">
                  <c:v>1.615E-4</c:v>
                </c:pt>
                <c:pt idx="121">
                  <c:v>1.6550000000000001E-4</c:v>
                </c:pt>
                <c:pt idx="122">
                  <c:v>1.7640000000000001E-4</c:v>
                </c:pt>
                <c:pt idx="123">
                  <c:v>1.9259999999999999E-4</c:v>
                </c:pt>
                <c:pt idx="124">
                  <c:v>2.1589999999999999E-4</c:v>
                </c:pt>
                <c:pt idx="125">
                  <c:v>2.1440000000000001E-4</c:v>
                </c:pt>
                <c:pt idx="126">
                  <c:v>2.0049999999999999E-4</c:v>
                </c:pt>
                <c:pt idx="127">
                  <c:v>1.964E-4</c:v>
                </c:pt>
                <c:pt idx="128">
                  <c:v>1.9100000000000001E-4</c:v>
                </c:pt>
                <c:pt idx="129">
                  <c:v>1.9029999999999999E-4</c:v>
                </c:pt>
                <c:pt idx="130">
                  <c:v>2.097E-4</c:v>
                </c:pt>
                <c:pt idx="131">
                  <c:v>2.195E-4</c:v>
                </c:pt>
                <c:pt idx="132">
                  <c:v>2.5980000000000003E-4</c:v>
                </c:pt>
                <c:pt idx="133">
                  <c:v>2.9819999999999998E-4</c:v>
                </c:pt>
                <c:pt idx="134">
                  <c:v>3.2759999999999999E-4</c:v>
                </c:pt>
                <c:pt idx="135">
                  <c:v>3.5589999999999998E-4</c:v>
                </c:pt>
                <c:pt idx="136">
                  <c:v>3.8999999999999999E-4</c:v>
                </c:pt>
                <c:pt idx="137">
                  <c:v>4.1550000000000002E-4</c:v>
                </c:pt>
                <c:pt idx="138">
                  <c:v>4.1590000000000003E-4</c:v>
                </c:pt>
                <c:pt idx="139">
                  <c:v>3.7669999999999999E-4</c:v>
                </c:pt>
                <c:pt idx="140">
                  <c:v>3.369E-4</c:v>
                </c:pt>
                <c:pt idx="141">
                  <c:v>3.2630000000000002E-4</c:v>
                </c:pt>
                <c:pt idx="142">
                  <c:v>3.4729999999999999E-4</c:v>
                </c:pt>
                <c:pt idx="143">
                  <c:v>3.4099999999999999E-4</c:v>
                </c:pt>
                <c:pt idx="144">
                  <c:v>3.4989999999999999E-4</c:v>
                </c:pt>
                <c:pt idx="145">
                  <c:v>3.6319999999999999E-4</c:v>
                </c:pt>
                <c:pt idx="146">
                  <c:v>4.0660000000000002E-4</c:v>
                </c:pt>
                <c:pt idx="147">
                  <c:v>4.7370000000000002E-4</c:v>
                </c:pt>
                <c:pt idx="148">
                  <c:v>6.826E-4</c:v>
                </c:pt>
                <c:pt idx="149">
                  <c:v>7.2369999999999997E-4</c:v>
                </c:pt>
                <c:pt idx="150">
                  <c:v>7.0390000000000003E-4</c:v>
                </c:pt>
                <c:pt idx="151">
                  <c:v>6.1620000000000002E-4</c:v>
                </c:pt>
                <c:pt idx="152">
                  <c:v>2.7589999999999998E-4</c:v>
                </c:pt>
                <c:pt idx="153">
                  <c:v>1.297E-6</c:v>
                </c:pt>
                <c:pt idx="154">
                  <c:v>1.8050000000000001E-6</c:v>
                </c:pt>
                <c:pt idx="155">
                  <c:v>2.3149999999999999E-6</c:v>
                </c:pt>
                <c:pt idx="156">
                  <c:v>1.792E-6</c:v>
                </c:pt>
                <c:pt idx="157">
                  <c:v>1.3179999999999999E-6</c:v>
                </c:pt>
                <c:pt idx="158">
                  <c:v>1.048E-6</c:v>
                </c:pt>
                <c:pt idx="159">
                  <c:v>1.401E-6</c:v>
                </c:pt>
                <c:pt idx="160">
                  <c:v>1.4649999999999999E-6</c:v>
                </c:pt>
                <c:pt idx="161">
                  <c:v>1.1069999999999999E-6</c:v>
                </c:pt>
                <c:pt idx="162">
                  <c:v>1.2419999999999999E-6</c:v>
                </c:pt>
                <c:pt idx="163">
                  <c:v>1.592E-6</c:v>
                </c:pt>
                <c:pt idx="164">
                  <c:v>1.6700000000000001E-6</c:v>
                </c:pt>
                <c:pt idx="165">
                  <c:v>1.7060000000000001E-6</c:v>
                </c:pt>
                <c:pt idx="166">
                  <c:v>4.7649999999999999E-5</c:v>
                </c:pt>
                <c:pt idx="167">
                  <c:v>2.8700000000000002E-3</c:v>
                </c:pt>
                <c:pt idx="168">
                  <c:v>3.872E-3</c:v>
                </c:pt>
                <c:pt idx="169">
                  <c:v>5.4669999999999996E-3</c:v>
                </c:pt>
                <c:pt idx="170">
                  <c:v>6.4980000000000003E-3</c:v>
                </c:pt>
                <c:pt idx="171">
                  <c:v>6.9620000000000003E-3</c:v>
                </c:pt>
                <c:pt idx="172">
                  <c:v>7.2350000000000001E-3</c:v>
                </c:pt>
                <c:pt idx="173">
                  <c:v>6.9160000000000003E-3</c:v>
                </c:pt>
                <c:pt idx="174">
                  <c:v>7.0879999999999997E-3</c:v>
                </c:pt>
                <c:pt idx="175">
                  <c:v>7.6870000000000003E-3</c:v>
                </c:pt>
                <c:pt idx="176">
                  <c:v>8.2990000000000008E-3</c:v>
                </c:pt>
                <c:pt idx="177">
                  <c:v>8.7589999999999994E-3</c:v>
                </c:pt>
                <c:pt idx="178">
                  <c:v>9.8189999999999996E-3</c:v>
                </c:pt>
                <c:pt idx="179">
                  <c:v>1.129E-2</c:v>
                </c:pt>
                <c:pt idx="180">
                  <c:v>1.312E-2</c:v>
                </c:pt>
                <c:pt idx="181">
                  <c:v>1.426E-2</c:v>
                </c:pt>
                <c:pt idx="182">
                  <c:v>1.5440000000000001E-2</c:v>
                </c:pt>
                <c:pt idx="183">
                  <c:v>1.6029999999999999E-2</c:v>
                </c:pt>
                <c:pt idx="184">
                  <c:v>1.865E-2</c:v>
                </c:pt>
                <c:pt idx="185">
                  <c:v>2.2370000000000001E-2</c:v>
                </c:pt>
                <c:pt idx="186">
                  <c:v>2.6179999999999998E-2</c:v>
                </c:pt>
                <c:pt idx="187">
                  <c:v>3.2919999999999998E-2</c:v>
                </c:pt>
                <c:pt idx="188">
                  <c:v>2.9329999999999998E-2</c:v>
                </c:pt>
                <c:pt idx="189">
                  <c:v>3.5490000000000001E-2</c:v>
                </c:pt>
                <c:pt idx="190">
                  <c:v>3.7850000000000002E-2</c:v>
                </c:pt>
                <c:pt idx="191">
                  <c:v>4.4040000000000003E-2</c:v>
                </c:pt>
                <c:pt idx="192">
                  <c:v>4.8030000000000003E-2</c:v>
                </c:pt>
                <c:pt idx="193">
                  <c:v>4.9390000000000003E-2</c:v>
                </c:pt>
                <c:pt idx="194">
                  <c:v>5.0599999999999999E-2</c:v>
                </c:pt>
                <c:pt idx="195">
                  <c:v>5.7149999999999999E-2</c:v>
                </c:pt>
                <c:pt idx="196">
                  <c:v>6.0909999999999999E-2</c:v>
                </c:pt>
                <c:pt idx="197">
                  <c:v>5.9110000000000003E-2</c:v>
                </c:pt>
                <c:pt idx="198">
                  <c:v>6.6019999999999995E-2</c:v>
                </c:pt>
                <c:pt idx="199">
                  <c:v>8.0850000000000005E-2</c:v>
                </c:pt>
                <c:pt idx="200">
                  <c:v>0.1048</c:v>
                </c:pt>
                <c:pt idx="201">
                  <c:v>0.1116</c:v>
                </c:pt>
                <c:pt idx="202">
                  <c:v>9.7549999999999998E-2</c:v>
                </c:pt>
                <c:pt idx="203">
                  <c:v>8.7749999999999995E-2</c:v>
                </c:pt>
                <c:pt idx="204">
                  <c:v>9.4570000000000001E-2</c:v>
                </c:pt>
                <c:pt idx="205">
                  <c:v>9.7809999999999994E-2</c:v>
                </c:pt>
                <c:pt idx="206">
                  <c:v>0.1072</c:v>
                </c:pt>
                <c:pt idx="207">
                  <c:v>9.7489999999999993E-2</c:v>
                </c:pt>
                <c:pt idx="208">
                  <c:v>0.20810000000000001</c:v>
                </c:pt>
                <c:pt idx="209">
                  <c:v>0.4178</c:v>
                </c:pt>
                <c:pt idx="210">
                  <c:v>0.98970000000000002</c:v>
                </c:pt>
                <c:pt idx="211">
                  <c:v>1.9430000000000001</c:v>
                </c:pt>
                <c:pt idx="212">
                  <c:v>3.4430000000000001</c:v>
                </c:pt>
                <c:pt idx="213">
                  <c:v>6.0010000000000003</c:v>
                </c:pt>
                <c:pt idx="214">
                  <c:v>9.2119999999999997</c:v>
                </c:pt>
                <c:pt idx="215">
                  <c:v>14.54</c:v>
                </c:pt>
                <c:pt idx="216">
                  <c:v>16.07</c:v>
                </c:pt>
                <c:pt idx="217">
                  <c:v>19.57</c:v>
                </c:pt>
                <c:pt idx="218">
                  <c:v>22.85</c:v>
                </c:pt>
                <c:pt idx="219">
                  <c:v>25.41</c:v>
                </c:pt>
                <c:pt idx="220">
                  <c:v>28.18</c:v>
                </c:pt>
                <c:pt idx="221">
                  <c:v>30.49</c:v>
                </c:pt>
                <c:pt idx="222">
                  <c:v>32.24</c:v>
                </c:pt>
                <c:pt idx="223">
                  <c:v>33.86</c:v>
                </c:pt>
                <c:pt idx="224">
                  <c:v>34.94</c:v>
                </c:pt>
                <c:pt idx="225">
                  <c:v>35.5</c:v>
                </c:pt>
                <c:pt idx="226">
                  <c:v>35.6</c:v>
                </c:pt>
                <c:pt idx="227">
                  <c:v>35.450000000000003</c:v>
                </c:pt>
                <c:pt idx="228">
                  <c:v>34.700000000000003</c:v>
                </c:pt>
                <c:pt idx="229">
                  <c:v>33.520000000000003</c:v>
                </c:pt>
                <c:pt idx="230">
                  <c:v>32.520000000000003</c:v>
                </c:pt>
                <c:pt idx="231">
                  <c:v>32.47</c:v>
                </c:pt>
                <c:pt idx="232">
                  <c:v>32.770000000000003</c:v>
                </c:pt>
                <c:pt idx="233">
                  <c:v>33.159999999999997</c:v>
                </c:pt>
                <c:pt idx="234">
                  <c:v>33.909999999999997</c:v>
                </c:pt>
                <c:pt idx="235">
                  <c:v>34.97</c:v>
                </c:pt>
                <c:pt idx="236">
                  <c:v>36.71</c:v>
                </c:pt>
                <c:pt idx="237">
                  <c:v>37.409999999999997</c:v>
                </c:pt>
                <c:pt idx="238">
                  <c:v>38.22</c:v>
                </c:pt>
                <c:pt idx="239">
                  <c:v>38.75</c:v>
                </c:pt>
                <c:pt idx="240">
                  <c:v>38.909999999999997</c:v>
                </c:pt>
                <c:pt idx="241">
                  <c:v>38.619999999999997</c:v>
                </c:pt>
                <c:pt idx="242">
                  <c:v>37.659999999999997</c:v>
                </c:pt>
                <c:pt idx="243">
                  <c:v>36.53</c:v>
                </c:pt>
                <c:pt idx="244">
                  <c:v>35.520000000000003</c:v>
                </c:pt>
              </c:numCache>
            </c:numRef>
          </c:yVal>
          <c:smooth val="1"/>
        </c:ser>
        <c:ser>
          <c:idx val="1"/>
          <c:order val="1"/>
          <c:tx>
            <c:v>instrument signal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'01201110c'!$C$202:$C$261</c:f>
              <c:numCache>
                <c:formatCode>General</c:formatCode>
                <c:ptCount val="60"/>
                <c:pt idx="0">
                  <c:v>1.8301000000000001</c:v>
                </c:pt>
                <c:pt idx="1">
                  <c:v>1.6640999999999999</c:v>
                </c:pt>
                <c:pt idx="2">
                  <c:v>1.4981</c:v>
                </c:pt>
                <c:pt idx="3">
                  <c:v>1.3321000000000001</c:v>
                </c:pt>
                <c:pt idx="4">
                  <c:v>1.2901</c:v>
                </c:pt>
                <c:pt idx="5">
                  <c:v>1.2481</c:v>
                </c:pt>
                <c:pt idx="6">
                  <c:v>1.2060999999999999</c:v>
                </c:pt>
                <c:pt idx="7">
                  <c:v>1.1640999999999999</c:v>
                </c:pt>
                <c:pt idx="8">
                  <c:v>1.1221000000000001</c:v>
                </c:pt>
                <c:pt idx="9">
                  <c:v>1.0801000000000001</c:v>
                </c:pt>
                <c:pt idx="10">
                  <c:v>1.0381</c:v>
                </c:pt>
                <c:pt idx="11">
                  <c:v>0.99609999999999999</c:v>
                </c:pt>
                <c:pt idx="12">
                  <c:v>0.95409999999999995</c:v>
                </c:pt>
                <c:pt idx="13">
                  <c:v>0.91210000000000002</c:v>
                </c:pt>
                <c:pt idx="14">
                  <c:v>0.87009999999999998</c:v>
                </c:pt>
                <c:pt idx="15">
                  <c:v>0.82809999999999995</c:v>
                </c:pt>
                <c:pt idx="16">
                  <c:v>0.78610000000000002</c:v>
                </c:pt>
                <c:pt idx="17">
                  <c:v>0.74409999999999998</c:v>
                </c:pt>
                <c:pt idx="18">
                  <c:v>0.70209999999999995</c:v>
                </c:pt>
                <c:pt idx="19">
                  <c:v>0.66010000000000002</c:v>
                </c:pt>
                <c:pt idx="20">
                  <c:v>0.61809999999999998</c:v>
                </c:pt>
                <c:pt idx="21">
                  <c:v>0.57609999999999995</c:v>
                </c:pt>
                <c:pt idx="22">
                  <c:v>0.53410000000000002</c:v>
                </c:pt>
                <c:pt idx="23">
                  <c:v>0.49209999999999998</c:v>
                </c:pt>
                <c:pt idx="24">
                  <c:v>0.4501</c:v>
                </c:pt>
                <c:pt idx="25">
                  <c:v>0.40810000000000002</c:v>
                </c:pt>
                <c:pt idx="26">
                  <c:v>0.36609999999999998</c:v>
                </c:pt>
                <c:pt idx="27">
                  <c:v>0.35510000000000003</c:v>
                </c:pt>
                <c:pt idx="28">
                  <c:v>0.34410000000000002</c:v>
                </c:pt>
                <c:pt idx="29">
                  <c:v>0.33310000000000001</c:v>
                </c:pt>
                <c:pt idx="30">
                  <c:v>0.3221</c:v>
                </c:pt>
                <c:pt idx="31">
                  <c:v>0.31109999999999999</c:v>
                </c:pt>
                <c:pt idx="32">
                  <c:v>0.30009999999999998</c:v>
                </c:pt>
                <c:pt idx="33">
                  <c:v>0.28910000000000002</c:v>
                </c:pt>
                <c:pt idx="34">
                  <c:v>0.27810000000000001</c:v>
                </c:pt>
                <c:pt idx="35">
                  <c:v>0.2671</c:v>
                </c:pt>
                <c:pt idx="36">
                  <c:v>0.25609999999999999</c:v>
                </c:pt>
                <c:pt idx="37">
                  <c:v>0.24510000000000001</c:v>
                </c:pt>
                <c:pt idx="38">
                  <c:v>0.2341</c:v>
                </c:pt>
                <c:pt idx="39">
                  <c:v>0.22309999999999999</c:v>
                </c:pt>
                <c:pt idx="40">
                  <c:v>0.21210000000000001</c:v>
                </c:pt>
                <c:pt idx="41">
                  <c:v>0.2011</c:v>
                </c:pt>
                <c:pt idx="42">
                  <c:v>0.19009999999999999</c:v>
                </c:pt>
                <c:pt idx="43">
                  <c:v>0.17910000000000001</c:v>
                </c:pt>
                <c:pt idx="44">
                  <c:v>0.1681</c:v>
                </c:pt>
                <c:pt idx="45">
                  <c:v>0.15709999999999999</c:v>
                </c:pt>
                <c:pt idx="46">
                  <c:v>0.14610000000000001</c:v>
                </c:pt>
                <c:pt idx="47">
                  <c:v>0.1351</c:v>
                </c:pt>
                <c:pt idx="48">
                  <c:v>0.1241</c:v>
                </c:pt>
                <c:pt idx="49">
                  <c:v>0.11310000000000001</c:v>
                </c:pt>
                <c:pt idx="50">
                  <c:v>0.1021</c:v>
                </c:pt>
                <c:pt idx="51">
                  <c:v>9.11E-2</c:v>
                </c:pt>
                <c:pt idx="52">
                  <c:v>8.0100000000000005E-2</c:v>
                </c:pt>
                <c:pt idx="53">
                  <c:v>6.9099999999999995E-2</c:v>
                </c:pt>
                <c:pt idx="54">
                  <c:v>5.8099999999999999E-2</c:v>
                </c:pt>
                <c:pt idx="55">
                  <c:v>4.7100000000000003E-2</c:v>
                </c:pt>
                <c:pt idx="56">
                  <c:v>3.61E-2</c:v>
                </c:pt>
                <c:pt idx="57">
                  <c:v>2.5100000000000001E-2</c:v>
                </c:pt>
                <c:pt idx="58">
                  <c:v>1.41E-2</c:v>
                </c:pt>
                <c:pt idx="59">
                  <c:v>3.0999999999999999E-3</c:v>
                </c:pt>
              </c:numCache>
            </c:numRef>
          </c:xVal>
          <c:yVal>
            <c:numRef>
              <c:f>'01201110c'!$I$201:$I$261</c:f>
              <c:numCache>
                <c:formatCode>0.00E+00</c:formatCode>
                <c:ptCount val="61"/>
                <c:pt idx="0">
                  <c:v>1.155E-4</c:v>
                </c:pt>
                <c:pt idx="1">
                  <c:v>1.1790000000000001E-4</c:v>
                </c:pt>
                <c:pt idx="2">
                  <c:v>2.699E-4</c:v>
                </c:pt>
                <c:pt idx="3">
                  <c:v>5.4209999999999996E-3</c:v>
                </c:pt>
                <c:pt idx="4">
                  <c:v>2.7309999999999999E-3</c:v>
                </c:pt>
                <c:pt idx="5">
                  <c:v>2.1779999999999998E-3</c:v>
                </c:pt>
                <c:pt idx="6">
                  <c:v>2.408E-3</c:v>
                </c:pt>
                <c:pt idx="7">
                  <c:v>3.0270000000000002E-3</c:v>
                </c:pt>
                <c:pt idx="8">
                  <c:v>3.8990000000000001E-3</c:v>
                </c:pt>
                <c:pt idx="9">
                  <c:v>4.6519999999999999E-3</c:v>
                </c:pt>
                <c:pt idx="10">
                  <c:v>6.0200000000000002E-3</c:v>
                </c:pt>
                <c:pt idx="11">
                  <c:v>1.7919999999999998E-2</c:v>
                </c:pt>
                <c:pt idx="12">
                  <c:v>3.048E-2</c:v>
                </c:pt>
                <c:pt idx="14">
                  <c:v>9.4170000000000004E-2</c:v>
                </c:pt>
                <c:pt idx="15">
                  <c:v>0.1782</c:v>
                </c:pt>
                <c:pt idx="16">
                  <c:v>0.27650000000000002</c:v>
                </c:pt>
                <c:pt idx="17">
                  <c:v>0.29360000000000003</c:v>
                </c:pt>
                <c:pt idx="18">
                  <c:v>0.26779999999999998</c:v>
                </c:pt>
                <c:pt idx="19">
                  <c:v>0.39479999999999998</c:v>
                </c:pt>
                <c:pt idx="20">
                  <c:v>0.58679999999999999</c:v>
                </c:pt>
                <c:pt idx="21">
                  <c:v>0.70740000000000003</c:v>
                </c:pt>
                <c:pt idx="22">
                  <c:v>0.91339999999999999</c:v>
                </c:pt>
                <c:pt idx="23">
                  <c:v>1.5580000000000001</c:v>
                </c:pt>
                <c:pt idx="24">
                  <c:v>3.1440000000000001</c:v>
                </c:pt>
                <c:pt idx="25">
                  <c:v>6.4539999999999997</c:v>
                </c:pt>
                <c:pt idx="26">
                  <c:v>15.18</c:v>
                </c:pt>
                <c:pt idx="27">
                  <c:v>35.479999999999997</c:v>
                </c:pt>
                <c:pt idx="28">
                  <c:v>176.1</c:v>
                </c:pt>
                <c:pt idx="29">
                  <c:v>670.5</c:v>
                </c:pt>
                <c:pt idx="30">
                  <c:v>1073</c:v>
                </c:pt>
                <c:pt idx="31">
                  <c:v>1653</c:v>
                </c:pt>
                <c:pt idx="32">
                  <c:v>2377</c:v>
                </c:pt>
                <c:pt idx="33">
                  <c:v>3258</c:v>
                </c:pt>
                <c:pt idx="34">
                  <c:v>4135</c:v>
                </c:pt>
                <c:pt idx="35">
                  <c:v>4941</c:v>
                </c:pt>
                <c:pt idx="36">
                  <c:v>5717</c:v>
                </c:pt>
                <c:pt idx="37">
                  <c:v>6358</c:v>
                </c:pt>
                <c:pt idx="38">
                  <c:v>6854</c:v>
                </c:pt>
                <c:pt idx="39">
                  <c:v>7248</c:v>
                </c:pt>
                <c:pt idx="40">
                  <c:v>7504</c:v>
                </c:pt>
                <c:pt idx="41">
                  <c:v>7680</c:v>
                </c:pt>
                <c:pt idx="42">
                  <c:v>7814</c:v>
                </c:pt>
                <c:pt idx="43">
                  <c:v>7855</c:v>
                </c:pt>
                <c:pt idx="44">
                  <c:v>7837</c:v>
                </c:pt>
                <c:pt idx="45">
                  <c:v>7828</c:v>
                </c:pt>
                <c:pt idx="46">
                  <c:v>7782</c:v>
                </c:pt>
                <c:pt idx="47">
                  <c:v>7755</c:v>
                </c:pt>
                <c:pt idx="48">
                  <c:v>7775</c:v>
                </c:pt>
                <c:pt idx="49">
                  <c:v>7885</c:v>
                </c:pt>
                <c:pt idx="50">
                  <c:v>8077</c:v>
                </c:pt>
                <c:pt idx="51">
                  <c:v>8329</c:v>
                </c:pt>
                <c:pt idx="52">
                  <c:v>8693</c:v>
                </c:pt>
                <c:pt idx="53">
                  <c:v>9122</c:v>
                </c:pt>
                <c:pt idx="54">
                  <c:v>9534</c:v>
                </c:pt>
                <c:pt idx="55">
                  <c:v>10020</c:v>
                </c:pt>
                <c:pt idx="56">
                  <c:v>10340</c:v>
                </c:pt>
                <c:pt idx="57">
                  <c:v>10650</c:v>
                </c:pt>
                <c:pt idx="58">
                  <c:v>10800</c:v>
                </c:pt>
                <c:pt idx="59">
                  <c:v>10750</c:v>
                </c:pt>
                <c:pt idx="60">
                  <c:v>10650</c:v>
                </c:pt>
              </c:numCache>
            </c:numRef>
          </c:yVal>
          <c:smooth val="1"/>
        </c:ser>
        <c:ser>
          <c:idx val="3"/>
          <c:order val="2"/>
          <c:tx>
            <c:v>parametric fit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'01201110c'!$C$17:$C$271</c:f>
              <c:numCache>
                <c:formatCode>General</c:formatCode>
                <c:ptCount val="255"/>
                <c:pt idx="0">
                  <c:v>90</c:v>
                </c:pt>
                <c:pt idx="1">
                  <c:v>89.494</c:v>
                </c:pt>
                <c:pt idx="2">
                  <c:v>88.988</c:v>
                </c:pt>
                <c:pt idx="3">
                  <c:v>88.481999999999999</c:v>
                </c:pt>
                <c:pt idx="4">
                  <c:v>87.975999999999999</c:v>
                </c:pt>
                <c:pt idx="5">
                  <c:v>87.47</c:v>
                </c:pt>
                <c:pt idx="6">
                  <c:v>86.963999999999999</c:v>
                </c:pt>
                <c:pt idx="7">
                  <c:v>86.457999999999998</c:v>
                </c:pt>
                <c:pt idx="8">
                  <c:v>85.951999999999998</c:v>
                </c:pt>
                <c:pt idx="9">
                  <c:v>85.445999999999998</c:v>
                </c:pt>
                <c:pt idx="10">
                  <c:v>84.94</c:v>
                </c:pt>
                <c:pt idx="11">
                  <c:v>84.433999999999997</c:v>
                </c:pt>
                <c:pt idx="12">
                  <c:v>83.927999999999997</c:v>
                </c:pt>
                <c:pt idx="13">
                  <c:v>83.421999999999997</c:v>
                </c:pt>
                <c:pt idx="14">
                  <c:v>82.915999999999997</c:v>
                </c:pt>
                <c:pt idx="15">
                  <c:v>82.41</c:v>
                </c:pt>
                <c:pt idx="16">
                  <c:v>81.9041</c:v>
                </c:pt>
                <c:pt idx="17">
                  <c:v>81.398099999999999</c:v>
                </c:pt>
                <c:pt idx="18">
                  <c:v>80.892099999999999</c:v>
                </c:pt>
                <c:pt idx="19">
                  <c:v>80.386099999999999</c:v>
                </c:pt>
                <c:pt idx="20">
                  <c:v>79.880099999999999</c:v>
                </c:pt>
                <c:pt idx="21">
                  <c:v>79.374099999999999</c:v>
                </c:pt>
                <c:pt idx="22">
                  <c:v>78.868099999999998</c:v>
                </c:pt>
                <c:pt idx="23">
                  <c:v>78.362099999999998</c:v>
                </c:pt>
                <c:pt idx="24">
                  <c:v>77.856099999999998</c:v>
                </c:pt>
                <c:pt idx="25">
                  <c:v>77.350099999999998</c:v>
                </c:pt>
                <c:pt idx="26">
                  <c:v>76.844099999999997</c:v>
                </c:pt>
                <c:pt idx="27">
                  <c:v>76.338099999999997</c:v>
                </c:pt>
                <c:pt idx="28">
                  <c:v>75.832099999999997</c:v>
                </c:pt>
                <c:pt idx="29">
                  <c:v>75.326099999999997</c:v>
                </c:pt>
                <c:pt idx="30">
                  <c:v>74.820099999999996</c:v>
                </c:pt>
                <c:pt idx="31">
                  <c:v>74.314099999999996</c:v>
                </c:pt>
                <c:pt idx="32">
                  <c:v>73.808099999999996</c:v>
                </c:pt>
                <c:pt idx="33">
                  <c:v>73.302099999999996</c:v>
                </c:pt>
                <c:pt idx="34">
                  <c:v>72.796099999999996</c:v>
                </c:pt>
                <c:pt idx="35">
                  <c:v>72.290099999999995</c:v>
                </c:pt>
                <c:pt idx="36">
                  <c:v>71.784099999999995</c:v>
                </c:pt>
                <c:pt idx="37">
                  <c:v>71.278099999999995</c:v>
                </c:pt>
                <c:pt idx="38">
                  <c:v>70.772099999999995</c:v>
                </c:pt>
                <c:pt idx="39">
                  <c:v>70.266099999999994</c:v>
                </c:pt>
                <c:pt idx="40">
                  <c:v>69.760099999999994</c:v>
                </c:pt>
                <c:pt idx="41">
                  <c:v>69.254099999999994</c:v>
                </c:pt>
                <c:pt idx="42">
                  <c:v>68.748099999999994</c:v>
                </c:pt>
                <c:pt idx="43">
                  <c:v>68.242099999999994</c:v>
                </c:pt>
                <c:pt idx="44">
                  <c:v>67.736099999999993</c:v>
                </c:pt>
                <c:pt idx="45">
                  <c:v>67.230099999999993</c:v>
                </c:pt>
                <c:pt idx="46">
                  <c:v>66.724199999999996</c:v>
                </c:pt>
                <c:pt idx="47">
                  <c:v>66.218199999999996</c:v>
                </c:pt>
                <c:pt idx="48">
                  <c:v>65.712199999999996</c:v>
                </c:pt>
                <c:pt idx="49">
                  <c:v>65.206199999999995</c:v>
                </c:pt>
                <c:pt idx="50">
                  <c:v>64.700199999999995</c:v>
                </c:pt>
                <c:pt idx="51">
                  <c:v>64.194199999999995</c:v>
                </c:pt>
                <c:pt idx="52">
                  <c:v>63.688200000000002</c:v>
                </c:pt>
                <c:pt idx="53">
                  <c:v>63.182200000000002</c:v>
                </c:pt>
                <c:pt idx="54">
                  <c:v>62.676200000000001</c:v>
                </c:pt>
                <c:pt idx="55">
                  <c:v>62.170200000000001</c:v>
                </c:pt>
                <c:pt idx="56">
                  <c:v>61.664200000000001</c:v>
                </c:pt>
                <c:pt idx="57">
                  <c:v>61.158200000000001</c:v>
                </c:pt>
                <c:pt idx="58">
                  <c:v>60.652200000000001</c:v>
                </c:pt>
                <c:pt idx="59">
                  <c:v>60.1462</c:v>
                </c:pt>
                <c:pt idx="60">
                  <c:v>59.6402</c:v>
                </c:pt>
                <c:pt idx="61">
                  <c:v>59.1342</c:v>
                </c:pt>
                <c:pt idx="62">
                  <c:v>58.6282</c:v>
                </c:pt>
                <c:pt idx="63">
                  <c:v>58.122199999999999</c:v>
                </c:pt>
                <c:pt idx="64">
                  <c:v>57.616199999999999</c:v>
                </c:pt>
                <c:pt idx="65">
                  <c:v>57.110199999999999</c:v>
                </c:pt>
                <c:pt idx="66">
                  <c:v>56.604199999999999</c:v>
                </c:pt>
                <c:pt idx="67">
                  <c:v>56.098199999999999</c:v>
                </c:pt>
                <c:pt idx="68">
                  <c:v>55.592199999999998</c:v>
                </c:pt>
                <c:pt idx="69">
                  <c:v>55.086199999999998</c:v>
                </c:pt>
                <c:pt idx="70">
                  <c:v>54.580199999999998</c:v>
                </c:pt>
                <c:pt idx="71">
                  <c:v>54.074199999999998</c:v>
                </c:pt>
                <c:pt idx="72">
                  <c:v>53.568199999999997</c:v>
                </c:pt>
                <c:pt idx="73">
                  <c:v>53.062199999999997</c:v>
                </c:pt>
                <c:pt idx="74">
                  <c:v>52.556199999999997</c:v>
                </c:pt>
                <c:pt idx="75">
                  <c:v>52.050199999999997</c:v>
                </c:pt>
                <c:pt idx="76">
                  <c:v>51.544199999999996</c:v>
                </c:pt>
                <c:pt idx="77">
                  <c:v>51.038200000000003</c:v>
                </c:pt>
                <c:pt idx="78">
                  <c:v>50.532200000000003</c:v>
                </c:pt>
                <c:pt idx="79">
                  <c:v>50.026200000000003</c:v>
                </c:pt>
                <c:pt idx="80">
                  <c:v>49.520200000000003</c:v>
                </c:pt>
                <c:pt idx="81">
                  <c:v>49.014200000000002</c:v>
                </c:pt>
                <c:pt idx="82">
                  <c:v>48.508200000000002</c:v>
                </c:pt>
                <c:pt idx="83">
                  <c:v>48.002200000000002</c:v>
                </c:pt>
                <c:pt idx="84">
                  <c:v>47.496200000000002</c:v>
                </c:pt>
                <c:pt idx="85">
                  <c:v>46.990200000000002</c:v>
                </c:pt>
                <c:pt idx="86">
                  <c:v>46.484200000000001</c:v>
                </c:pt>
                <c:pt idx="87">
                  <c:v>45.978099999999998</c:v>
                </c:pt>
                <c:pt idx="88">
                  <c:v>45.472099999999998</c:v>
                </c:pt>
                <c:pt idx="89">
                  <c:v>44.966099999999997</c:v>
                </c:pt>
                <c:pt idx="90">
                  <c:v>44.460099999999997</c:v>
                </c:pt>
                <c:pt idx="91">
                  <c:v>43.954099999999997</c:v>
                </c:pt>
                <c:pt idx="92">
                  <c:v>43.448099999999997</c:v>
                </c:pt>
                <c:pt idx="93">
                  <c:v>42.942100000000003</c:v>
                </c:pt>
                <c:pt idx="94">
                  <c:v>42.436100000000003</c:v>
                </c:pt>
                <c:pt idx="95">
                  <c:v>41.930100000000003</c:v>
                </c:pt>
                <c:pt idx="96">
                  <c:v>41.424100000000003</c:v>
                </c:pt>
                <c:pt idx="97">
                  <c:v>40.918100000000003</c:v>
                </c:pt>
                <c:pt idx="98">
                  <c:v>40.412100000000002</c:v>
                </c:pt>
                <c:pt idx="99">
                  <c:v>39.906100000000002</c:v>
                </c:pt>
                <c:pt idx="100">
                  <c:v>39.400100000000002</c:v>
                </c:pt>
                <c:pt idx="101">
                  <c:v>38.894100000000002</c:v>
                </c:pt>
                <c:pt idx="102">
                  <c:v>38.388100000000001</c:v>
                </c:pt>
                <c:pt idx="103">
                  <c:v>37.882100000000001</c:v>
                </c:pt>
                <c:pt idx="104">
                  <c:v>37.376100000000001</c:v>
                </c:pt>
                <c:pt idx="105">
                  <c:v>36.870100000000001</c:v>
                </c:pt>
                <c:pt idx="106">
                  <c:v>36.364100000000001</c:v>
                </c:pt>
                <c:pt idx="107">
                  <c:v>35.8581</c:v>
                </c:pt>
                <c:pt idx="108">
                  <c:v>35.3521</c:v>
                </c:pt>
                <c:pt idx="109">
                  <c:v>34.8461</c:v>
                </c:pt>
                <c:pt idx="110">
                  <c:v>34.3401</c:v>
                </c:pt>
                <c:pt idx="111">
                  <c:v>33.834099999999999</c:v>
                </c:pt>
                <c:pt idx="112">
                  <c:v>33.328099999999999</c:v>
                </c:pt>
                <c:pt idx="113">
                  <c:v>32.822099999999999</c:v>
                </c:pt>
                <c:pt idx="114">
                  <c:v>32.316099999999999</c:v>
                </c:pt>
                <c:pt idx="115">
                  <c:v>31.810099999999998</c:v>
                </c:pt>
                <c:pt idx="116">
                  <c:v>31.304099999999998</c:v>
                </c:pt>
                <c:pt idx="117">
                  <c:v>30.798100000000002</c:v>
                </c:pt>
                <c:pt idx="118">
                  <c:v>30.292100000000001</c:v>
                </c:pt>
                <c:pt idx="119">
                  <c:v>29.786100000000001</c:v>
                </c:pt>
                <c:pt idx="120">
                  <c:v>29.280100000000001</c:v>
                </c:pt>
                <c:pt idx="121">
                  <c:v>28.774100000000001</c:v>
                </c:pt>
                <c:pt idx="122">
                  <c:v>28.2681</c:v>
                </c:pt>
                <c:pt idx="123">
                  <c:v>27.7621</c:v>
                </c:pt>
                <c:pt idx="124">
                  <c:v>27.2561</c:v>
                </c:pt>
                <c:pt idx="125">
                  <c:v>26.7501</c:v>
                </c:pt>
                <c:pt idx="126">
                  <c:v>26.2441</c:v>
                </c:pt>
                <c:pt idx="127">
                  <c:v>25.738099999999999</c:v>
                </c:pt>
                <c:pt idx="128">
                  <c:v>25.232099999999999</c:v>
                </c:pt>
                <c:pt idx="129">
                  <c:v>24.726099999999999</c:v>
                </c:pt>
                <c:pt idx="130">
                  <c:v>24.220099999999999</c:v>
                </c:pt>
                <c:pt idx="131">
                  <c:v>23.714099999999998</c:v>
                </c:pt>
                <c:pt idx="132">
                  <c:v>23.208100000000002</c:v>
                </c:pt>
                <c:pt idx="133">
                  <c:v>22.702100000000002</c:v>
                </c:pt>
                <c:pt idx="134">
                  <c:v>22.196100000000001</c:v>
                </c:pt>
                <c:pt idx="135">
                  <c:v>21.690100000000001</c:v>
                </c:pt>
                <c:pt idx="136">
                  <c:v>21.184100000000001</c:v>
                </c:pt>
                <c:pt idx="137">
                  <c:v>20.678100000000001</c:v>
                </c:pt>
                <c:pt idx="138">
                  <c:v>20.1721</c:v>
                </c:pt>
                <c:pt idx="139">
                  <c:v>19.6661</c:v>
                </c:pt>
                <c:pt idx="140">
                  <c:v>19.1601</c:v>
                </c:pt>
                <c:pt idx="141">
                  <c:v>18.6541</c:v>
                </c:pt>
                <c:pt idx="142">
                  <c:v>18.148099999999999</c:v>
                </c:pt>
                <c:pt idx="143">
                  <c:v>17.642099999999999</c:v>
                </c:pt>
                <c:pt idx="144">
                  <c:v>17.136099999999999</c:v>
                </c:pt>
                <c:pt idx="145">
                  <c:v>16.630099999999999</c:v>
                </c:pt>
                <c:pt idx="146">
                  <c:v>16.124099999999999</c:v>
                </c:pt>
                <c:pt idx="147">
                  <c:v>15.6181</c:v>
                </c:pt>
                <c:pt idx="148">
                  <c:v>15.1121</c:v>
                </c:pt>
                <c:pt idx="149">
                  <c:v>14.6061</c:v>
                </c:pt>
                <c:pt idx="150">
                  <c:v>14.100099999999999</c:v>
                </c:pt>
                <c:pt idx="151">
                  <c:v>13.594099999999999</c:v>
                </c:pt>
                <c:pt idx="152">
                  <c:v>13.088100000000001</c:v>
                </c:pt>
                <c:pt idx="153">
                  <c:v>12.582100000000001</c:v>
                </c:pt>
                <c:pt idx="154">
                  <c:v>12.0761</c:v>
                </c:pt>
                <c:pt idx="155">
                  <c:v>11.5701</c:v>
                </c:pt>
                <c:pt idx="156">
                  <c:v>11.0641</c:v>
                </c:pt>
                <c:pt idx="157">
                  <c:v>10.5581</c:v>
                </c:pt>
                <c:pt idx="158">
                  <c:v>10.052099999999999</c:v>
                </c:pt>
                <c:pt idx="159">
                  <c:v>9.5460999999999991</c:v>
                </c:pt>
                <c:pt idx="160">
                  <c:v>9.0401000000000007</c:v>
                </c:pt>
                <c:pt idx="161">
                  <c:v>8.5341000000000005</c:v>
                </c:pt>
                <c:pt idx="162">
                  <c:v>8.0281000000000002</c:v>
                </c:pt>
                <c:pt idx="163">
                  <c:v>7.5221</c:v>
                </c:pt>
                <c:pt idx="164">
                  <c:v>7.0160999999999998</c:v>
                </c:pt>
                <c:pt idx="165">
                  <c:v>6.5101000000000004</c:v>
                </c:pt>
                <c:pt idx="166">
                  <c:v>6.0041000000000002</c:v>
                </c:pt>
                <c:pt idx="167">
                  <c:v>5.4981</c:v>
                </c:pt>
                <c:pt idx="168">
                  <c:v>4.9920999999999998</c:v>
                </c:pt>
                <c:pt idx="169">
                  <c:v>4.4861000000000004</c:v>
                </c:pt>
                <c:pt idx="170">
                  <c:v>4.3201000000000001</c:v>
                </c:pt>
                <c:pt idx="171">
                  <c:v>4.1540999999999997</c:v>
                </c:pt>
                <c:pt idx="172">
                  <c:v>3.9881000000000002</c:v>
                </c:pt>
                <c:pt idx="173">
                  <c:v>3.8220999999999998</c:v>
                </c:pt>
                <c:pt idx="174">
                  <c:v>3.6560999999999999</c:v>
                </c:pt>
                <c:pt idx="175">
                  <c:v>3.4901</c:v>
                </c:pt>
                <c:pt idx="176">
                  <c:v>3.3241000000000001</c:v>
                </c:pt>
                <c:pt idx="177">
                  <c:v>3.1581000000000001</c:v>
                </c:pt>
                <c:pt idx="178">
                  <c:v>2.9921000000000002</c:v>
                </c:pt>
                <c:pt idx="179">
                  <c:v>2.8260999999999998</c:v>
                </c:pt>
                <c:pt idx="180">
                  <c:v>2.6600999999999999</c:v>
                </c:pt>
                <c:pt idx="181">
                  <c:v>2.4941</c:v>
                </c:pt>
                <c:pt idx="182">
                  <c:v>2.3281000000000001</c:v>
                </c:pt>
                <c:pt idx="183">
                  <c:v>2.1621000000000001</c:v>
                </c:pt>
                <c:pt idx="184">
                  <c:v>1.9961</c:v>
                </c:pt>
                <c:pt idx="185">
                  <c:v>1.8301000000000001</c:v>
                </c:pt>
                <c:pt idx="186">
                  <c:v>1.6640999999999999</c:v>
                </c:pt>
                <c:pt idx="187">
                  <c:v>1.4981</c:v>
                </c:pt>
                <c:pt idx="188">
                  <c:v>1.3321000000000001</c:v>
                </c:pt>
                <c:pt idx="189">
                  <c:v>1.2901</c:v>
                </c:pt>
                <c:pt idx="190">
                  <c:v>1.2481</c:v>
                </c:pt>
                <c:pt idx="191">
                  <c:v>1.2060999999999999</c:v>
                </c:pt>
                <c:pt idx="192">
                  <c:v>1.1640999999999999</c:v>
                </c:pt>
                <c:pt idx="193">
                  <c:v>1.1221000000000001</c:v>
                </c:pt>
                <c:pt idx="194">
                  <c:v>1.0801000000000001</c:v>
                </c:pt>
                <c:pt idx="195">
                  <c:v>1.0381</c:v>
                </c:pt>
                <c:pt idx="196">
                  <c:v>0.99609999999999999</c:v>
                </c:pt>
                <c:pt idx="197">
                  <c:v>0.95409999999999995</c:v>
                </c:pt>
                <c:pt idx="198">
                  <c:v>0.91210000000000002</c:v>
                </c:pt>
                <c:pt idx="199">
                  <c:v>0.87009999999999998</c:v>
                </c:pt>
                <c:pt idx="200">
                  <c:v>0.82809999999999995</c:v>
                </c:pt>
                <c:pt idx="201">
                  <c:v>0.78610000000000002</c:v>
                </c:pt>
                <c:pt idx="202">
                  <c:v>0.74409999999999998</c:v>
                </c:pt>
                <c:pt idx="203">
                  <c:v>0.70209999999999995</c:v>
                </c:pt>
                <c:pt idx="204">
                  <c:v>0.66010000000000002</c:v>
                </c:pt>
                <c:pt idx="205">
                  <c:v>0.61809999999999998</c:v>
                </c:pt>
                <c:pt idx="206">
                  <c:v>0.57609999999999995</c:v>
                </c:pt>
                <c:pt idx="207">
                  <c:v>0.53410000000000002</c:v>
                </c:pt>
                <c:pt idx="208">
                  <c:v>0.49209999999999998</c:v>
                </c:pt>
                <c:pt idx="209">
                  <c:v>0.4501</c:v>
                </c:pt>
                <c:pt idx="210">
                  <c:v>0.40810000000000002</c:v>
                </c:pt>
                <c:pt idx="211">
                  <c:v>0.36609999999999998</c:v>
                </c:pt>
                <c:pt idx="212">
                  <c:v>0.35510000000000003</c:v>
                </c:pt>
                <c:pt idx="213">
                  <c:v>0.34410000000000002</c:v>
                </c:pt>
                <c:pt idx="214">
                  <c:v>0.33310000000000001</c:v>
                </c:pt>
                <c:pt idx="215">
                  <c:v>0.3221</c:v>
                </c:pt>
                <c:pt idx="216">
                  <c:v>0.31109999999999999</c:v>
                </c:pt>
                <c:pt idx="217">
                  <c:v>0.30009999999999998</c:v>
                </c:pt>
                <c:pt idx="218">
                  <c:v>0.28910000000000002</c:v>
                </c:pt>
                <c:pt idx="219">
                  <c:v>0.27810000000000001</c:v>
                </c:pt>
                <c:pt idx="220">
                  <c:v>0.2671</c:v>
                </c:pt>
                <c:pt idx="221">
                  <c:v>0.25609999999999999</c:v>
                </c:pt>
                <c:pt idx="222">
                  <c:v>0.24510000000000001</c:v>
                </c:pt>
                <c:pt idx="223">
                  <c:v>0.2341</c:v>
                </c:pt>
                <c:pt idx="224">
                  <c:v>0.22309999999999999</c:v>
                </c:pt>
                <c:pt idx="225">
                  <c:v>0.21210000000000001</c:v>
                </c:pt>
                <c:pt idx="226">
                  <c:v>0.2011</c:v>
                </c:pt>
                <c:pt idx="227">
                  <c:v>0.19009999999999999</c:v>
                </c:pt>
                <c:pt idx="228">
                  <c:v>0.17910000000000001</c:v>
                </c:pt>
                <c:pt idx="229">
                  <c:v>0.1681</c:v>
                </c:pt>
                <c:pt idx="230">
                  <c:v>0.15709999999999999</c:v>
                </c:pt>
                <c:pt idx="231">
                  <c:v>0.14610000000000001</c:v>
                </c:pt>
                <c:pt idx="232">
                  <c:v>0.1351</c:v>
                </c:pt>
                <c:pt idx="233">
                  <c:v>0.1241</c:v>
                </c:pt>
                <c:pt idx="234">
                  <c:v>0.11310000000000001</c:v>
                </c:pt>
                <c:pt idx="235">
                  <c:v>0.1021</c:v>
                </c:pt>
                <c:pt idx="236">
                  <c:v>9.11E-2</c:v>
                </c:pt>
                <c:pt idx="237">
                  <c:v>8.0100000000000005E-2</c:v>
                </c:pt>
                <c:pt idx="238">
                  <c:v>6.9099999999999995E-2</c:v>
                </c:pt>
                <c:pt idx="239">
                  <c:v>5.8099999999999999E-2</c:v>
                </c:pt>
                <c:pt idx="240">
                  <c:v>4.7100000000000003E-2</c:v>
                </c:pt>
                <c:pt idx="241">
                  <c:v>3.61E-2</c:v>
                </c:pt>
                <c:pt idx="242">
                  <c:v>2.5100000000000001E-2</c:v>
                </c:pt>
                <c:pt idx="243">
                  <c:v>1.41E-2</c:v>
                </c:pt>
                <c:pt idx="244">
                  <c:v>3.0999999999999999E-3</c:v>
                </c:pt>
              </c:numCache>
            </c:numRef>
          </c:xVal>
          <c:yVal>
            <c:numRef>
              <c:f>'01201110c'!$J$17:$J$271</c:f>
              <c:numCache>
                <c:formatCode>General</c:formatCode>
                <c:ptCount val="255"/>
                <c:pt idx="0">
                  <c:v>2.7885894963820173E-5</c:v>
                </c:pt>
                <c:pt idx="1">
                  <c:v>2.8119330004849547E-5</c:v>
                </c:pt>
                <c:pt idx="2">
                  <c:v>2.8356489927994601E-5</c:v>
                </c:pt>
                <c:pt idx="3">
                  <c:v>2.8597455859506584E-5</c:v>
                </c:pt>
                <c:pt idx="4">
                  <c:v>2.8842311170339718E-5</c:v>
                </c:pt>
                <c:pt idx="5">
                  <c:v>2.9091141551634526E-5</c:v>
                </c:pt>
                <c:pt idx="6">
                  <c:v>2.9344035093193592E-5</c:v>
                </c:pt>
                <c:pt idx="7">
                  <c:v>2.9601082365088044E-5</c:v>
                </c:pt>
                <c:pt idx="8">
                  <c:v>2.9862376502538002E-5</c:v>
                </c:pt>
                <c:pt idx="9">
                  <c:v>3.0128013294218882E-5</c:v>
                </c:pt>
                <c:pt idx="10">
                  <c:v>3.0398091274153165E-5</c:v>
                </c:pt>
                <c:pt idx="11">
                  <c:v>3.0672711817355107E-5</c:v>
                </c:pt>
                <c:pt idx="12">
                  <c:v>3.0951979239406301E-5</c:v>
                </c:pt>
                <c:pt idx="13">
                  <c:v>3.1236000900147277E-5</c:v>
                </c:pt>
                <c:pt idx="14">
                  <c:v>3.1524887311682556E-5</c:v>
                </c:pt>
                <c:pt idx="15">
                  <c:v>3.1818752250905426E-5</c:v>
                </c:pt>
                <c:pt idx="16">
                  <c:v>3.2117653282319277E-5</c:v>
                </c:pt>
                <c:pt idx="17">
                  <c:v>3.2421829214980514E-5</c:v>
                </c:pt>
                <c:pt idx="18">
                  <c:v>3.2731345767530095E-5</c:v>
                </c:pt>
                <c:pt idx="19">
                  <c:v>3.3046330998807446E-5</c:v>
                </c:pt>
                <c:pt idx="20">
                  <c:v>3.3366916870914985E-5</c:v>
                </c:pt>
                <c:pt idx="21">
                  <c:v>3.3693239393892301E-5</c:v>
                </c:pt>
                <c:pt idx="22">
                  <c:v>3.4025438776718566E-5</c:v>
                </c:pt>
                <c:pt idx="23">
                  <c:v>3.4363659584961271E-5</c:v>
                </c:pt>
                <c:pt idx="24">
                  <c:v>3.4708050905409242E-5</c:v>
                </c:pt>
                <c:pt idx="25">
                  <c:v>3.5058766518048221E-5</c:v>
                </c:pt>
                <c:pt idx="26">
                  <c:v>3.5415965075755258E-5</c:v>
                </c:pt>
                <c:pt idx="27">
                  <c:v>3.5779810292113759E-5</c:v>
                </c:pt>
                <c:pt idx="28">
                  <c:v>3.6150471137772131E-5</c:v>
                </c:pt>
                <c:pt idx="29">
                  <c:v>3.652812204579443E-5</c:v>
                </c:pt>
                <c:pt idx="30">
                  <c:v>3.6912943126479259E-5</c:v>
                </c:pt>
                <c:pt idx="31">
                  <c:v>3.7305120392150984E-5</c:v>
                </c:pt>
                <c:pt idx="32">
                  <c:v>3.7704845992457406E-5</c:v>
                </c:pt>
                <c:pt idx="33">
                  <c:v>3.8112318460741695E-5</c:v>
                </c:pt>
                <c:pt idx="34">
                  <c:v>3.8527742972089883E-5</c:v>
                </c:pt>
                <c:pt idx="35">
                  <c:v>3.895133161369393E-5</c:v>
                </c:pt>
                <c:pt idx="36">
                  <c:v>3.9383303668208715E-5</c:v>
                </c:pt>
                <c:pt idx="37">
                  <c:v>3.9823885910824031E-5</c:v>
                </c:pt>
                <c:pt idx="38">
                  <c:v>4.0273312920819572E-5</c:v>
                </c:pt>
                <c:pt idx="39">
                  <c:v>4.0731827408417863E-5</c:v>
                </c:pt>
                <c:pt idx="40">
                  <c:v>4.1199680557802865E-5</c:v>
                </c:pt>
                <c:pt idx="41">
                  <c:v>4.1677132387228947E-5</c:v>
                </c:pt>
                <c:pt idx="42">
                  <c:v>4.2164452127202923E-5</c:v>
                </c:pt>
                <c:pt idx="43">
                  <c:v>4.2661918617788754E-5</c:v>
                </c:pt>
                <c:pt idx="44">
                  <c:v>4.3169820726150472E-5</c:v>
                </c:pt>
                <c:pt idx="45">
                  <c:v>4.3688457785526994E-5</c:v>
                </c:pt>
                <c:pt idx="46">
                  <c:v>4.4218034264417403E-5</c:v>
                </c:pt>
                <c:pt idx="47">
                  <c:v>4.4759081143302509E-5</c:v>
                </c:pt>
                <c:pt idx="48">
                  <c:v>4.531182844073262E-5</c:v>
                </c:pt>
                <c:pt idx="49">
                  <c:v>4.5876622216426012E-5</c:v>
                </c:pt>
                <c:pt idx="50">
                  <c:v>4.6453821560029118E-5</c:v>
                </c:pt>
                <c:pt idx="51">
                  <c:v>4.7043799188604926E-5</c:v>
                </c:pt>
                <c:pt idx="52">
                  <c:v>4.7646942076499226E-5</c:v>
                </c:pt>
                <c:pt idx="53">
                  <c:v>4.8263652119612354E-5</c:v>
                </c:pt>
                <c:pt idx="54">
                  <c:v>4.8894346836248412E-5</c:v>
                </c:pt>
                <c:pt idx="55">
                  <c:v>4.9539460106874131E-5</c:v>
                </c:pt>
                <c:pt idx="56">
                  <c:v>5.0199442955281882E-5</c:v>
                </c:pt>
                <c:pt idx="57">
                  <c:v>5.0874764373840428E-5</c:v>
                </c:pt>
                <c:pt idx="58">
                  <c:v>5.1565912195708609E-5</c:v>
                </c:pt>
                <c:pt idx="59">
                  <c:v>5.227339401710494E-5</c:v>
                </c:pt>
                <c:pt idx="60">
                  <c:v>5.2997738172956308E-5</c:v>
                </c:pt>
                <c:pt idx="61">
                  <c:v>5.3739494769497909E-5</c:v>
                </c:pt>
                <c:pt idx="62">
                  <c:v>5.4499236777674027E-5</c:v>
                </c:pt>
                <c:pt idx="63">
                  <c:v>5.5277561191478073E-5</c:v>
                </c:pt>
                <c:pt idx="64">
                  <c:v>5.6075090255698431E-5</c:v>
                </c:pt>
                <c:pt idx="65">
                  <c:v>5.6892472767879468E-5</c:v>
                </c:pt>
                <c:pt idx="66">
                  <c:v>5.7730385459691507E-5</c:v>
                </c:pt>
                <c:pt idx="67">
                  <c:v>5.8589534463315772E-5</c:v>
                </c:pt>
                <c:pt idx="68">
                  <c:v>5.9470656868898316E-5</c:v>
                </c:pt>
                <c:pt idx="69">
                  <c:v>6.0374522379622545E-5</c:v>
                </c:pt>
                <c:pt idx="70">
                  <c:v>6.1301935071482038E-5</c:v>
                </c:pt>
                <c:pt idx="71">
                  <c:v>6.2253735265423228E-5</c:v>
                </c:pt>
                <c:pt idx="72">
                  <c:v>6.3230801520165386E-5</c:v>
                </c:pt>
                <c:pt idx="73">
                  <c:v>6.4234052754706035E-5</c:v>
                </c:pt>
                <c:pt idx="74">
                  <c:v>6.5264450510286524E-5</c:v>
                </c:pt>
                <c:pt idx="75">
                  <c:v>6.6323001362429018E-5</c:v>
                </c:pt>
                <c:pt idx="76">
                  <c:v>6.7410759494578401E-5</c:v>
                </c:pt>
                <c:pt idx="77">
                  <c:v>6.8528829445893471E-5</c:v>
                </c:pt>
                <c:pt idx="78">
                  <c:v>6.9678369046837055E-5</c:v>
                </c:pt>
                <c:pt idx="79">
                  <c:v>7.0860592557439269E-5</c:v>
                </c:pt>
                <c:pt idx="80">
                  <c:v>7.2076774024446783E-5</c:v>
                </c:pt>
                <c:pt idx="81">
                  <c:v>7.3328250875050104E-5</c:v>
                </c:pt>
                <c:pt idx="82">
                  <c:v>7.4616427766514395E-5</c:v>
                </c:pt>
                <c:pt idx="83">
                  <c:v>7.5942780712832529E-5</c:v>
                </c:pt>
                <c:pt idx="84">
                  <c:v>7.7308861511514551E-5</c:v>
                </c:pt>
                <c:pt idx="85">
                  <c:v>7.8716302495819134E-5</c:v>
                </c:pt>
                <c:pt idx="86">
                  <c:v>8.0166821640170402E-5</c:v>
                </c:pt>
                <c:pt idx="87">
                  <c:v>8.1662528144390287E-5</c:v>
                </c:pt>
                <c:pt idx="88">
                  <c:v>8.3204737401854203E-5</c:v>
                </c:pt>
                <c:pt idx="89">
                  <c:v>8.4795750009928773E-5</c:v>
                </c:pt>
                <c:pt idx="90">
                  <c:v>8.6437685778715999E-5</c:v>
                </c:pt>
                <c:pt idx="91">
                  <c:v>8.8132782163286263E-5</c:v>
                </c:pt>
                <c:pt idx="92">
                  <c:v>8.9883402244825549E-5</c:v>
                </c:pt>
                <c:pt idx="93">
                  <c:v>9.1692043354062543E-5</c:v>
                </c:pt>
                <c:pt idx="94">
                  <c:v>9.3561346396974846E-5</c:v>
                </c:pt>
                <c:pt idx="95">
                  <c:v>9.5494105949164322E-5</c:v>
                </c:pt>
                <c:pt idx="96">
                  <c:v>9.7493281192469615E-5</c:v>
                </c:pt>
                <c:pt idx="97">
                  <c:v>9.9562007775414962E-5</c:v>
                </c:pt>
                <c:pt idx="98">
                  <c:v>1.0170361068813197E-4</c:v>
                </c:pt>
                <c:pt idx="99">
                  <c:v>1.039216182525515E-4</c:v>
                </c:pt>
                <c:pt idx="100">
                  <c:v>1.0621977734010053E-4</c:v>
                </c:pt>
                <c:pt idx="101">
                  <c:v>1.0860206994205249E-4</c:v>
                </c:pt>
                <c:pt idx="102">
                  <c:v>1.1107273123226483E-4</c:v>
                </c:pt>
                <c:pt idx="103">
                  <c:v>1.1363626927853778E-4</c:v>
                </c:pt>
                <c:pt idx="104">
                  <c:v>1.1629748657752954E-4</c:v>
                </c:pt>
                <c:pt idx="105">
                  <c:v>1.1906150360940109E-4</c:v>
                </c:pt>
                <c:pt idx="106">
                  <c:v>1.2193378463248999E-4</c:v>
                </c:pt>
                <c:pt idx="107">
                  <c:v>1.2492016596582208E-4</c:v>
                </c:pt>
                <c:pt idx="108">
                  <c:v>1.280268870386221E-4</c:v>
                </c:pt>
                <c:pt idx="109">
                  <c:v>1.3126062452185967E-4</c:v>
                </c:pt>
                <c:pt idx="110">
                  <c:v>1.3462852989790783E-4</c:v>
                </c:pt>
                <c:pt idx="111">
                  <c:v>1.3813827087151773E-4</c:v>
                </c:pt>
                <c:pt idx="112">
                  <c:v>1.4179807707945756E-4</c:v>
                </c:pt>
                <c:pt idx="113">
                  <c:v>1.4561679061854784E-4</c:v>
                </c:pt>
                <c:pt idx="114">
                  <c:v>1.49603921983833E-4</c:v>
                </c:pt>
                <c:pt idx="115">
                  <c:v>1.5376971209191267E-4</c:v>
                </c:pt>
                <c:pt idx="116">
                  <c:v>1.5812520116102036E-4</c:v>
                </c:pt>
                <c:pt idx="117">
                  <c:v>1.6268230533161948E-4</c:v>
                </c:pt>
                <c:pt idx="118">
                  <c:v>1.6745390204195911E-4</c:v>
                </c:pt>
                <c:pt idx="119">
                  <c:v>1.7245392532555572E-4</c:v>
                </c:pt>
                <c:pt idx="120">
                  <c:v>1.7769747237610049E-4</c:v>
                </c:pt>
                <c:pt idx="121">
                  <c:v>1.8320092293476204E-4</c:v>
                </c:pt>
                <c:pt idx="122">
                  <c:v>1.8898207330128467E-4</c:v>
                </c:pt>
                <c:pt idx="123">
                  <c:v>1.9506028706101219E-4</c:v>
                </c:pt>
                <c:pt idx="124">
                  <c:v>2.0145666496391564E-4</c:v>
                </c:pt>
                <c:pt idx="125">
                  <c:v>2.0819423679979579E-4</c:v>
                </c:pt>
                <c:pt idx="126">
                  <c:v>2.1529817859955561E-4</c:v>
                </c:pt>
                <c:pt idx="127">
                  <c:v>2.2279605907231224E-4</c:v>
                </c:pt>
                <c:pt idx="128">
                  <c:v>2.3071811988275453E-4</c:v>
                </c:pt>
                <c:pt idx="129">
                  <c:v>2.3909759520797478E-4</c:v>
                </c:pt>
                <c:pt idx="130">
                  <c:v>2.4797107701995903E-4</c:v>
                </c:pt>
                <c:pt idx="131">
                  <c:v>2.5737893375887301E-4</c:v>
                </c:pt>
                <c:pt idx="132">
                  <c:v>2.6736579154351719E-4</c:v>
                </c:pt>
                <c:pt idx="133">
                  <c:v>2.7798108887243795E-4</c:v>
                </c:pt>
                <c:pt idx="134">
                  <c:v>2.8927971798294944E-4</c:v>
                </c:pt>
                <c:pt idx="135">
                  <c:v>3.0132276875896802E-4</c:v>
                </c:pt>
                <c:pt idx="136">
                  <c:v>3.1417839444457512E-4</c:v>
                </c:pt>
                <c:pt idx="137">
                  <c:v>3.2792282259965031E-4</c:v>
                </c:pt>
                <c:pt idx="138">
                  <c:v>3.4264153994879453E-4</c:v>
                </c:pt>
                <c:pt idx="139">
                  <c:v>3.5843068631509934E-4</c:v>
                </c:pt>
                <c:pt idx="140">
                  <c:v>3.7539870107708185E-4</c:v>
                </c:pt>
                <c:pt idx="141">
                  <c:v>3.9366827604432717E-4</c:v>
                </c:pt>
                <c:pt idx="142">
                  <c:v>4.1337868198611401E-4</c:v>
                </c:pt>
                <c:pt idx="143">
                  <c:v>4.3468855316759227E-4</c:v>
                </c:pt>
                <c:pt idx="144">
                  <c:v>4.5777923636628625E-4</c:v>
                </c:pt>
                <c:pt idx="145">
                  <c:v>4.8285883961442694E-4</c:v>
                </c:pt>
                <c:pt idx="146">
                  <c:v>5.101671536153282E-4</c:v>
                </c:pt>
                <c:pt idx="147">
                  <c:v>5.3998166856775805E-4</c:v>
                </c:pt>
                <c:pt idx="148">
                  <c:v>5.7262497541078967E-4</c:v>
                </c:pt>
                <c:pt idx="149">
                  <c:v>6.0847392950213683E-4</c:v>
                </c:pt>
                <c:pt idx="150">
                  <c:v>6.4797107535668347E-4</c:v>
                </c:pt>
                <c:pt idx="151">
                  <c:v>6.9163899613244038E-4</c:v>
                </c:pt>
                <c:pt idx="152">
                  <c:v>7.4009847980322137E-4</c:v>
                </c:pt>
                <c:pt idx="153">
                  <c:v>7.9409171312834741E-4</c:v>
                </c:pt>
                <c:pt idx="154">
                  <c:v>8.5451216619355575E-4</c:v>
                </c:pt>
                <c:pt idx="155">
                  <c:v>9.2244347770058634E-4</c:v>
                </c:pt>
                <c:pt idx="156">
                  <c:v>9.9921059205659054E-4</c:v>
                </c:pt>
                <c:pt idx="157">
                  <c:v>1.0864477872383591E-3</c:v>
                </c:pt>
                <c:pt idx="158">
                  <c:v>1.1861903131549065E-3</c:v>
                </c:pt>
                <c:pt idx="159">
                  <c:v>1.3009995349578915E-3</c:v>
                </c:pt>
                <c:pt idx="160">
                  <c:v>1.4341364134314357E-3</c:v>
                </c:pt>
                <c:pt idx="161">
                  <c:v>1.5898059973490477E-3</c:v>
                </c:pt>
                <c:pt idx="162">
                  <c:v>1.7735083512964238E-3</c:v>
                </c:pt>
                <c:pt idx="163">
                  <c:v>1.9925526029381966E-3</c:v>
                </c:pt>
                <c:pt idx="164">
                  <c:v>2.2568272731110692E-3</c:v>
                </c:pt>
                <c:pt idx="165">
                  <c:v>2.5799846711156292E-3</c:v>
                </c:pt>
                <c:pt idx="166">
                  <c:v>2.981315787089751E-3</c:v>
                </c:pt>
                <c:pt idx="167">
                  <c:v>3.4888190373990806E-3</c:v>
                </c:pt>
                <c:pt idx="168">
                  <c:v>4.1444209817125153E-3</c:v>
                </c:pt>
                <c:pt idx="169">
                  <c:v>5.0132691248147851E-3</c:v>
                </c:pt>
                <c:pt idx="170">
                  <c:v>5.3609771630438703E-3</c:v>
                </c:pt>
                <c:pt idx="171">
                  <c:v>5.7475597241237247E-3</c:v>
                </c:pt>
                <c:pt idx="172">
                  <c:v>6.1791289352593629E-3</c:v>
                </c:pt>
                <c:pt idx="173">
                  <c:v>6.6630559622888712E-3</c:v>
                </c:pt>
                <c:pt idx="174">
                  <c:v>7.2082963444304151E-3</c:v>
                </c:pt>
                <c:pt idx="175">
                  <c:v>7.8258177352097755E-3</c:v>
                </c:pt>
                <c:pt idx="176">
                  <c:v>8.5291684945114042E-3</c:v>
                </c:pt>
                <c:pt idx="177">
                  <c:v>9.3352425154221985E-3</c:v>
                </c:pt>
                <c:pt idx="178">
                  <c:v>1.0265321254870082E-2</c:v>
                </c:pt>
                <c:pt idx="179">
                  <c:v>1.1346513226557447E-2</c:v>
                </c:pt>
                <c:pt idx="180">
                  <c:v>1.2613772620813013E-2</c:v>
                </c:pt>
                <c:pt idx="181">
                  <c:v>1.4112776502344198E-2</c:v>
                </c:pt>
                <c:pt idx="182">
                  <c:v>1.5904098869035242E-2</c:v>
                </c:pt>
                <c:pt idx="183">
                  <c:v>1.8069383236514885E-2</c:v>
                </c:pt>
                <c:pt idx="184">
                  <c:v>2.0720661530616656E-2</c:v>
                </c:pt>
                <c:pt idx="185">
                  <c:v>2.4014738709276964E-2</c:v>
                </c:pt>
                <c:pt idx="186">
                  <c:v>2.8175922889521553E-2</c:v>
                </c:pt>
                <c:pt idx="187">
                  <c:v>3.3532811958340167E-2</c:v>
                </c:pt>
                <c:pt idx="188">
                  <c:v>4.0579194232047193E-2</c:v>
                </c:pt>
                <c:pt idx="189">
                  <c:v>4.2712416802194342E-2</c:v>
                </c:pt>
                <c:pt idx="190">
                  <c:v>4.5016360559340697E-2</c:v>
                </c:pt>
                <c:pt idx="191">
                  <c:v>4.7508944992619352E-2</c:v>
                </c:pt>
                <c:pt idx="192">
                  <c:v>5.0210332231084641E-2</c:v>
                </c:pt>
                <c:pt idx="193">
                  <c:v>5.3143231110039636E-2</c:v>
                </c:pt>
                <c:pt idx="194">
                  <c:v>5.6333238354214672E-2</c:v>
                </c:pt>
                <c:pt idx="195">
                  <c:v>5.9809217600626234E-2</c:v>
                </c:pt>
                <c:pt idx="196">
                  <c:v>6.360371443705358E-2</c:v>
                </c:pt>
                <c:pt idx="197">
                  <c:v>6.7753401359150936E-2</c:v>
                </c:pt>
                <c:pt idx="198">
                  <c:v>7.2299539650579697E-2</c:v>
                </c:pt>
                <c:pt idx="199">
                  <c:v>7.728843434982971E-2</c:v>
                </c:pt>
                <c:pt idx="200">
                  <c:v>8.2771841787493028E-2</c:v>
                </c:pt>
                <c:pt idx="201">
                  <c:v>8.8807263979788498E-2</c:v>
                </c:pt>
                <c:pt idx="202">
                  <c:v>9.5458026773914351E-2</c:v>
                </c:pt>
                <c:pt idx="203">
                  <c:v>0.10279298423720265</c:v>
                </c:pt>
                <c:pt idx="204">
                  <c:v>0.11088561448627396</c:v>
                </c:pt>
                <c:pt idx="205">
                  <c:v>0.11981216573851354</c:v>
                </c:pt>
                <c:pt idx="206">
                  <c:v>0.12964837133379101</c:v>
                </c:pt>
                <c:pt idx="207">
                  <c:v>0.14046408078269745</c:v>
                </c:pt>
                <c:pt idx="208">
                  <c:v>0.15231496845964757</c:v>
                </c:pt>
                <c:pt idx="209">
                  <c:v>0.16523033311361573</c:v>
                </c:pt>
                <c:pt idx="210">
                  <c:v>0.17919599963889687</c:v>
                </c:pt>
                <c:pt idx="211">
                  <c:v>0.19413168045415377</c:v>
                </c:pt>
                <c:pt idx="212">
                  <c:v>0.1981846122611409</c:v>
                </c:pt>
                <c:pt idx="213">
                  <c:v>0.2022883827219239</c:v>
                </c:pt>
                <c:pt idx="214">
                  <c:v>0.20643795297540007</c:v>
                </c:pt>
                <c:pt idx="215">
                  <c:v>0.21062762102046334</c:v>
                </c:pt>
                <c:pt idx="216">
                  <c:v>0.21485098666438363</c:v>
                </c:pt>
                <c:pt idx="217">
                  <c:v>0.21910091952614216</c:v>
                </c:pt>
                <c:pt idx="218">
                  <c:v>0.22336953112973168</c:v>
                </c:pt>
                <c:pt idx="219">
                  <c:v>0.22764815222789919</c:v>
                </c:pt>
                <c:pt idx="220">
                  <c:v>0.23192731659121565</c:v>
                </c:pt>
                <c:pt idx="221">
                  <c:v>0.23619675257445205</c:v>
                </c:pt>
                <c:pt idx="222">
                  <c:v>0.24044538382494315</c:v>
                </c:pt>
                <c:pt idx="223">
                  <c:v>0.24466134051817243</c:v>
                </c:pt>
                <c:pt idx="224">
                  <c:v>0.2488319824860554</c:v>
                </c:pt>
                <c:pt idx="225">
                  <c:v>0.2529439355351481</c:v>
                </c:pt>
                <c:pt idx="226">
                  <c:v>0.25698314212754775</c:v>
                </c:pt>
                <c:pt idx="227">
                  <c:v>0.26093492740994384</c:v>
                </c:pt>
                <c:pt idx="228">
                  <c:v>0.26478408132125864</c:v>
                </c:pt>
                <c:pt idx="229">
                  <c:v>0.26851495718424911</c:v>
                </c:pt>
                <c:pt idx="230">
                  <c:v>0.27211158679230618</c:v>
                </c:pt>
                <c:pt idx="231">
                  <c:v>0.27555781154446385</c:v>
                </c:pt>
                <c:pt idx="232">
                  <c:v>0.27883742866887845</c:v>
                </c:pt>
                <c:pt idx="233">
                  <c:v>0.28193435102224285</c:v>
                </c:pt>
                <c:pt idx="234">
                  <c:v>0.28483277837916565</c:v>
                </c:pt>
                <c:pt idx="235">
                  <c:v>0.28751737755541923</c:v>
                </c:pt>
                <c:pt idx="236">
                  <c:v>0.28997346816979391</c:v>
                </c:pt>
                <c:pt idx="237">
                  <c:v>0.29218721037109774</c:v>
                </c:pt>
                <c:pt idx="238">
                  <c:v>0.29414579047025896</c:v>
                </c:pt>
                <c:pt idx="239">
                  <c:v>0.29583760015166549</c:v>
                </c:pt>
                <c:pt idx="240">
                  <c:v>0.29725240481816628</c:v>
                </c:pt>
                <c:pt idx="241">
                  <c:v>0.29838149666983116</c:v>
                </c:pt>
                <c:pt idx="242">
                  <c:v>0.29921782833869981</c:v>
                </c:pt>
                <c:pt idx="243">
                  <c:v>0.29975612330167278</c:v>
                </c:pt>
                <c:pt idx="244">
                  <c:v>0.29999295986204688</c:v>
                </c:pt>
              </c:numCache>
            </c:numRef>
          </c:yVal>
          <c:smooth val="1"/>
        </c:ser>
        <c:ser>
          <c:idx val="4"/>
          <c:order val="3"/>
          <c:tx>
            <c:v>Scattering pos 2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'01201110c'!$C$17:$C$271</c:f>
              <c:numCache>
                <c:formatCode>General</c:formatCode>
                <c:ptCount val="255"/>
                <c:pt idx="0">
                  <c:v>90</c:v>
                </c:pt>
                <c:pt idx="1">
                  <c:v>89.494</c:v>
                </c:pt>
                <c:pt idx="2">
                  <c:v>88.988</c:v>
                </c:pt>
                <c:pt idx="3">
                  <c:v>88.481999999999999</c:v>
                </c:pt>
                <c:pt idx="4">
                  <c:v>87.975999999999999</c:v>
                </c:pt>
                <c:pt idx="5">
                  <c:v>87.47</c:v>
                </c:pt>
                <c:pt idx="6">
                  <c:v>86.963999999999999</c:v>
                </c:pt>
                <c:pt idx="7">
                  <c:v>86.457999999999998</c:v>
                </c:pt>
                <c:pt idx="8">
                  <c:v>85.951999999999998</c:v>
                </c:pt>
                <c:pt idx="9">
                  <c:v>85.445999999999998</c:v>
                </c:pt>
                <c:pt idx="10">
                  <c:v>84.94</c:v>
                </c:pt>
                <c:pt idx="11">
                  <c:v>84.433999999999997</c:v>
                </c:pt>
                <c:pt idx="12">
                  <c:v>83.927999999999997</c:v>
                </c:pt>
                <c:pt idx="13">
                  <c:v>83.421999999999997</c:v>
                </c:pt>
                <c:pt idx="14">
                  <c:v>82.915999999999997</c:v>
                </c:pt>
                <c:pt idx="15">
                  <c:v>82.41</c:v>
                </c:pt>
                <c:pt idx="16">
                  <c:v>81.9041</c:v>
                </c:pt>
                <c:pt idx="17">
                  <c:v>81.398099999999999</c:v>
                </c:pt>
                <c:pt idx="18">
                  <c:v>80.892099999999999</c:v>
                </c:pt>
                <c:pt idx="19">
                  <c:v>80.386099999999999</c:v>
                </c:pt>
                <c:pt idx="20">
                  <c:v>79.880099999999999</c:v>
                </c:pt>
                <c:pt idx="21">
                  <c:v>79.374099999999999</c:v>
                </c:pt>
                <c:pt idx="22">
                  <c:v>78.868099999999998</c:v>
                </c:pt>
                <c:pt idx="23">
                  <c:v>78.362099999999998</c:v>
                </c:pt>
                <c:pt idx="24">
                  <c:v>77.856099999999998</c:v>
                </c:pt>
                <c:pt idx="25">
                  <c:v>77.350099999999998</c:v>
                </c:pt>
                <c:pt idx="26">
                  <c:v>76.844099999999997</c:v>
                </c:pt>
                <c:pt idx="27">
                  <c:v>76.338099999999997</c:v>
                </c:pt>
                <c:pt idx="28">
                  <c:v>75.832099999999997</c:v>
                </c:pt>
                <c:pt idx="29">
                  <c:v>75.326099999999997</c:v>
                </c:pt>
                <c:pt idx="30">
                  <c:v>74.820099999999996</c:v>
                </c:pt>
                <c:pt idx="31">
                  <c:v>74.314099999999996</c:v>
                </c:pt>
                <c:pt idx="32">
                  <c:v>73.808099999999996</c:v>
                </c:pt>
                <c:pt idx="33">
                  <c:v>73.302099999999996</c:v>
                </c:pt>
                <c:pt idx="34">
                  <c:v>72.796099999999996</c:v>
                </c:pt>
                <c:pt idx="35">
                  <c:v>72.290099999999995</c:v>
                </c:pt>
                <c:pt idx="36">
                  <c:v>71.784099999999995</c:v>
                </c:pt>
                <c:pt idx="37">
                  <c:v>71.278099999999995</c:v>
                </c:pt>
                <c:pt idx="38">
                  <c:v>70.772099999999995</c:v>
                </c:pt>
                <c:pt idx="39">
                  <c:v>70.266099999999994</c:v>
                </c:pt>
                <c:pt idx="40">
                  <c:v>69.760099999999994</c:v>
                </c:pt>
                <c:pt idx="41">
                  <c:v>69.254099999999994</c:v>
                </c:pt>
                <c:pt idx="42">
                  <c:v>68.748099999999994</c:v>
                </c:pt>
                <c:pt idx="43">
                  <c:v>68.242099999999994</c:v>
                </c:pt>
                <c:pt idx="44">
                  <c:v>67.736099999999993</c:v>
                </c:pt>
                <c:pt idx="45">
                  <c:v>67.230099999999993</c:v>
                </c:pt>
                <c:pt idx="46">
                  <c:v>66.724199999999996</c:v>
                </c:pt>
                <c:pt idx="47">
                  <c:v>66.218199999999996</c:v>
                </c:pt>
                <c:pt idx="48">
                  <c:v>65.712199999999996</c:v>
                </c:pt>
                <c:pt idx="49">
                  <c:v>65.206199999999995</c:v>
                </c:pt>
                <c:pt idx="50">
                  <c:v>64.700199999999995</c:v>
                </c:pt>
                <c:pt idx="51">
                  <c:v>64.194199999999995</c:v>
                </c:pt>
                <c:pt idx="52">
                  <c:v>63.688200000000002</c:v>
                </c:pt>
                <c:pt idx="53">
                  <c:v>63.182200000000002</c:v>
                </c:pt>
                <c:pt idx="54">
                  <c:v>62.676200000000001</c:v>
                </c:pt>
                <c:pt idx="55">
                  <c:v>62.170200000000001</c:v>
                </c:pt>
                <c:pt idx="56">
                  <c:v>61.664200000000001</c:v>
                </c:pt>
                <c:pt idx="57">
                  <c:v>61.158200000000001</c:v>
                </c:pt>
                <c:pt idx="58">
                  <c:v>60.652200000000001</c:v>
                </c:pt>
                <c:pt idx="59">
                  <c:v>60.1462</c:v>
                </c:pt>
                <c:pt idx="60">
                  <c:v>59.6402</c:v>
                </c:pt>
                <c:pt idx="61">
                  <c:v>59.1342</c:v>
                </c:pt>
                <c:pt idx="62">
                  <c:v>58.6282</c:v>
                </c:pt>
                <c:pt idx="63">
                  <c:v>58.122199999999999</c:v>
                </c:pt>
                <c:pt idx="64">
                  <c:v>57.616199999999999</c:v>
                </c:pt>
                <c:pt idx="65">
                  <c:v>57.110199999999999</c:v>
                </c:pt>
                <c:pt idx="66">
                  <c:v>56.604199999999999</c:v>
                </c:pt>
                <c:pt idx="67">
                  <c:v>56.098199999999999</c:v>
                </c:pt>
                <c:pt idx="68">
                  <c:v>55.592199999999998</c:v>
                </c:pt>
                <c:pt idx="69">
                  <c:v>55.086199999999998</c:v>
                </c:pt>
                <c:pt idx="70">
                  <c:v>54.580199999999998</c:v>
                </c:pt>
                <c:pt idx="71">
                  <c:v>54.074199999999998</c:v>
                </c:pt>
                <c:pt idx="72">
                  <c:v>53.568199999999997</c:v>
                </c:pt>
                <c:pt idx="73">
                  <c:v>53.062199999999997</c:v>
                </c:pt>
                <c:pt idx="74">
                  <c:v>52.556199999999997</c:v>
                </c:pt>
                <c:pt idx="75">
                  <c:v>52.050199999999997</c:v>
                </c:pt>
                <c:pt idx="76">
                  <c:v>51.544199999999996</c:v>
                </c:pt>
                <c:pt idx="77">
                  <c:v>51.038200000000003</c:v>
                </c:pt>
                <c:pt idx="78">
                  <c:v>50.532200000000003</c:v>
                </c:pt>
                <c:pt idx="79">
                  <c:v>50.026200000000003</c:v>
                </c:pt>
                <c:pt idx="80">
                  <c:v>49.520200000000003</c:v>
                </c:pt>
                <c:pt idx="81">
                  <c:v>49.014200000000002</c:v>
                </c:pt>
                <c:pt idx="82">
                  <c:v>48.508200000000002</c:v>
                </c:pt>
                <c:pt idx="83">
                  <c:v>48.002200000000002</c:v>
                </c:pt>
                <c:pt idx="84">
                  <c:v>47.496200000000002</c:v>
                </c:pt>
                <c:pt idx="85">
                  <c:v>46.990200000000002</c:v>
                </c:pt>
                <c:pt idx="86">
                  <c:v>46.484200000000001</c:v>
                </c:pt>
                <c:pt idx="87">
                  <c:v>45.978099999999998</c:v>
                </c:pt>
                <c:pt idx="88">
                  <c:v>45.472099999999998</c:v>
                </c:pt>
                <c:pt idx="89">
                  <c:v>44.966099999999997</c:v>
                </c:pt>
                <c:pt idx="90">
                  <c:v>44.460099999999997</c:v>
                </c:pt>
                <c:pt idx="91">
                  <c:v>43.954099999999997</c:v>
                </c:pt>
                <c:pt idx="92">
                  <c:v>43.448099999999997</c:v>
                </c:pt>
                <c:pt idx="93">
                  <c:v>42.942100000000003</c:v>
                </c:pt>
                <c:pt idx="94">
                  <c:v>42.436100000000003</c:v>
                </c:pt>
                <c:pt idx="95">
                  <c:v>41.930100000000003</c:v>
                </c:pt>
                <c:pt idx="96">
                  <c:v>41.424100000000003</c:v>
                </c:pt>
                <c:pt idx="97">
                  <c:v>40.918100000000003</c:v>
                </c:pt>
                <c:pt idx="98">
                  <c:v>40.412100000000002</c:v>
                </c:pt>
                <c:pt idx="99">
                  <c:v>39.906100000000002</c:v>
                </c:pt>
                <c:pt idx="100">
                  <c:v>39.400100000000002</c:v>
                </c:pt>
                <c:pt idx="101">
                  <c:v>38.894100000000002</c:v>
                </c:pt>
                <c:pt idx="102">
                  <c:v>38.388100000000001</c:v>
                </c:pt>
                <c:pt idx="103">
                  <c:v>37.882100000000001</c:v>
                </c:pt>
                <c:pt idx="104">
                  <c:v>37.376100000000001</c:v>
                </c:pt>
                <c:pt idx="105">
                  <c:v>36.870100000000001</c:v>
                </c:pt>
                <c:pt idx="106">
                  <c:v>36.364100000000001</c:v>
                </c:pt>
                <c:pt idx="107">
                  <c:v>35.8581</c:v>
                </c:pt>
                <c:pt idx="108">
                  <c:v>35.3521</c:v>
                </c:pt>
                <c:pt idx="109">
                  <c:v>34.8461</c:v>
                </c:pt>
                <c:pt idx="110">
                  <c:v>34.3401</c:v>
                </c:pt>
                <c:pt idx="111">
                  <c:v>33.834099999999999</c:v>
                </c:pt>
                <c:pt idx="112">
                  <c:v>33.328099999999999</c:v>
                </c:pt>
                <c:pt idx="113">
                  <c:v>32.822099999999999</c:v>
                </c:pt>
                <c:pt idx="114">
                  <c:v>32.316099999999999</c:v>
                </c:pt>
                <c:pt idx="115">
                  <c:v>31.810099999999998</c:v>
                </c:pt>
                <c:pt idx="116">
                  <c:v>31.304099999999998</c:v>
                </c:pt>
                <c:pt idx="117">
                  <c:v>30.798100000000002</c:v>
                </c:pt>
                <c:pt idx="118">
                  <c:v>30.292100000000001</c:v>
                </c:pt>
                <c:pt idx="119">
                  <c:v>29.786100000000001</c:v>
                </c:pt>
                <c:pt idx="120">
                  <c:v>29.280100000000001</c:v>
                </c:pt>
                <c:pt idx="121">
                  <c:v>28.774100000000001</c:v>
                </c:pt>
                <c:pt idx="122">
                  <c:v>28.2681</c:v>
                </c:pt>
                <c:pt idx="123">
                  <c:v>27.7621</c:v>
                </c:pt>
                <c:pt idx="124">
                  <c:v>27.2561</c:v>
                </c:pt>
                <c:pt idx="125">
                  <c:v>26.7501</c:v>
                </c:pt>
                <c:pt idx="126">
                  <c:v>26.2441</c:v>
                </c:pt>
                <c:pt idx="127">
                  <c:v>25.738099999999999</c:v>
                </c:pt>
                <c:pt idx="128">
                  <c:v>25.232099999999999</c:v>
                </c:pt>
                <c:pt idx="129">
                  <c:v>24.726099999999999</c:v>
                </c:pt>
                <c:pt idx="130">
                  <c:v>24.220099999999999</c:v>
                </c:pt>
                <c:pt idx="131">
                  <c:v>23.714099999999998</c:v>
                </c:pt>
                <c:pt idx="132">
                  <c:v>23.208100000000002</c:v>
                </c:pt>
                <c:pt idx="133">
                  <c:v>22.702100000000002</c:v>
                </c:pt>
                <c:pt idx="134">
                  <c:v>22.196100000000001</c:v>
                </c:pt>
                <c:pt idx="135">
                  <c:v>21.690100000000001</c:v>
                </c:pt>
                <c:pt idx="136">
                  <c:v>21.184100000000001</c:v>
                </c:pt>
                <c:pt idx="137">
                  <c:v>20.678100000000001</c:v>
                </c:pt>
                <c:pt idx="138">
                  <c:v>20.1721</c:v>
                </c:pt>
                <c:pt idx="139">
                  <c:v>19.6661</c:v>
                </c:pt>
                <c:pt idx="140">
                  <c:v>19.1601</c:v>
                </c:pt>
                <c:pt idx="141">
                  <c:v>18.6541</c:v>
                </c:pt>
                <c:pt idx="142">
                  <c:v>18.148099999999999</c:v>
                </c:pt>
                <c:pt idx="143">
                  <c:v>17.642099999999999</c:v>
                </c:pt>
                <c:pt idx="144">
                  <c:v>17.136099999999999</c:v>
                </c:pt>
                <c:pt idx="145">
                  <c:v>16.630099999999999</c:v>
                </c:pt>
                <c:pt idx="146">
                  <c:v>16.124099999999999</c:v>
                </c:pt>
                <c:pt idx="147">
                  <c:v>15.6181</c:v>
                </c:pt>
                <c:pt idx="148">
                  <c:v>15.1121</c:v>
                </c:pt>
                <c:pt idx="149">
                  <c:v>14.6061</c:v>
                </c:pt>
                <c:pt idx="150">
                  <c:v>14.100099999999999</c:v>
                </c:pt>
                <c:pt idx="151">
                  <c:v>13.594099999999999</c:v>
                </c:pt>
                <c:pt idx="152">
                  <c:v>13.088100000000001</c:v>
                </c:pt>
                <c:pt idx="153">
                  <c:v>12.582100000000001</c:v>
                </c:pt>
                <c:pt idx="154">
                  <c:v>12.0761</c:v>
                </c:pt>
                <c:pt idx="155">
                  <c:v>11.5701</c:v>
                </c:pt>
                <c:pt idx="156">
                  <c:v>11.0641</c:v>
                </c:pt>
                <c:pt idx="157">
                  <c:v>10.5581</c:v>
                </c:pt>
                <c:pt idx="158">
                  <c:v>10.052099999999999</c:v>
                </c:pt>
                <c:pt idx="159">
                  <c:v>9.5460999999999991</c:v>
                </c:pt>
                <c:pt idx="160">
                  <c:v>9.0401000000000007</c:v>
                </c:pt>
                <c:pt idx="161">
                  <c:v>8.5341000000000005</c:v>
                </c:pt>
                <c:pt idx="162">
                  <c:v>8.0281000000000002</c:v>
                </c:pt>
                <c:pt idx="163">
                  <c:v>7.5221</c:v>
                </c:pt>
                <c:pt idx="164">
                  <c:v>7.0160999999999998</c:v>
                </c:pt>
                <c:pt idx="165">
                  <c:v>6.5101000000000004</c:v>
                </c:pt>
                <c:pt idx="166">
                  <c:v>6.0041000000000002</c:v>
                </c:pt>
                <c:pt idx="167">
                  <c:v>5.4981</c:v>
                </c:pt>
                <c:pt idx="168">
                  <c:v>4.9920999999999998</c:v>
                </c:pt>
                <c:pt idx="169">
                  <c:v>4.4861000000000004</c:v>
                </c:pt>
                <c:pt idx="170">
                  <c:v>4.3201000000000001</c:v>
                </c:pt>
                <c:pt idx="171">
                  <c:v>4.1540999999999997</c:v>
                </c:pt>
                <c:pt idx="172">
                  <c:v>3.9881000000000002</c:v>
                </c:pt>
                <c:pt idx="173">
                  <c:v>3.8220999999999998</c:v>
                </c:pt>
                <c:pt idx="174">
                  <c:v>3.6560999999999999</c:v>
                </c:pt>
                <c:pt idx="175">
                  <c:v>3.4901</c:v>
                </c:pt>
                <c:pt idx="176">
                  <c:v>3.3241000000000001</c:v>
                </c:pt>
                <c:pt idx="177">
                  <c:v>3.1581000000000001</c:v>
                </c:pt>
                <c:pt idx="178">
                  <c:v>2.9921000000000002</c:v>
                </c:pt>
                <c:pt idx="179">
                  <c:v>2.8260999999999998</c:v>
                </c:pt>
                <c:pt idx="180">
                  <c:v>2.6600999999999999</c:v>
                </c:pt>
                <c:pt idx="181">
                  <c:v>2.4941</c:v>
                </c:pt>
                <c:pt idx="182">
                  <c:v>2.3281000000000001</c:v>
                </c:pt>
                <c:pt idx="183">
                  <c:v>2.1621000000000001</c:v>
                </c:pt>
                <c:pt idx="184">
                  <c:v>1.9961</c:v>
                </c:pt>
                <c:pt idx="185">
                  <c:v>1.8301000000000001</c:v>
                </c:pt>
                <c:pt idx="186">
                  <c:v>1.6640999999999999</c:v>
                </c:pt>
                <c:pt idx="187">
                  <c:v>1.4981</c:v>
                </c:pt>
                <c:pt idx="188">
                  <c:v>1.3321000000000001</c:v>
                </c:pt>
                <c:pt idx="189">
                  <c:v>1.2901</c:v>
                </c:pt>
                <c:pt idx="190">
                  <c:v>1.2481</c:v>
                </c:pt>
                <c:pt idx="191">
                  <c:v>1.2060999999999999</c:v>
                </c:pt>
                <c:pt idx="192">
                  <c:v>1.1640999999999999</c:v>
                </c:pt>
                <c:pt idx="193">
                  <c:v>1.1221000000000001</c:v>
                </c:pt>
                <c:pt idx="194">
                  <c:v>1.0801000000000001</c:v>
                </c:pt>
                <c:pt idx="195">
                  <c:v>1.0381</c:v>
                </c:pt>
                <c:pt idx="196">
                  <c:v>0.99609999999999999</c:v>
                </c:pt>
                <c:pt idx="197">
                  <c:v>0.95409999999999995</c:v>
                </c:pt>
                <c:pt idx="198">
                  <c:v>0.91210000000000002</c:v>
                </c:pt>
                <c:pt idx="199">
                  <c:v>0.87009999999999998</c:v>
                </c:pt>
                <c:pt idx="200">
                  <c:v>0.82809999999999995</c:v>
                </c:pt>
                <c:pt idx="201">
                  <c:v>0.78610000000000002</c:v>
                </c:pt>
                <c:pt idx="202">
                  <c:v>0.74409999999999998</c:v>
                </c:pt>
                <c:pt idx="203">
                  <c:v>0.70209999999999995</c:v>
                </c:pt>
                <c:pt idx="204">
                  <c:v>0.66010000000000002</c:v>
                </c:pt>
                <c:pt idx="205">
                  <c:v>0.61809999999999998</c:v>
                </c:pt>
                <c:pt idx="206">
                  <c:v>0.57609999999999995</c:v>
                </c:pt>
                <c:pt idx="207">
                  <c:v>0.53410000000000002</c:v>
                </c:pt>
                <c:pt idx="208">
                  <c:v>0.49209999999999998</c:v>
                </c:pt>
                <c:pt idx="209">
                  <c:v>0.4501</c:v>
                </c:pt>
                <c:pt idx="210">
                  <c:v>0.40810000000000002</c:v>
                </c:pt>
                <c:pt idx="211">
                  <c:v>0.36609999999999998</c:v>
                </c:pt>
                <c:pt idx="212">
                  <c:v>0.35510000000000003</c:v>
                </c:pt>
                <c:pt idx="213">
                  <c:v>0.34410000000000002</c:v>
                </c:pt>
                <c:pt idx="214">
                  <c:v>0.33310000000000001</c:v>
                </c:pt>
                <c:pt idx="215">
                  <c:v>0.3221</c:v>
                </c:pt>
                <c:pt idx="216">
                  <c:v>0.31109999999999999</c:v>
                </c:pt>
                <c:pt idx="217">
                  <c:v>0.30009999999999998</c:v>
                </c:pt>
                <c:pt idx="218">
                  <c:v>0.28910000000000002</c:v>
                </c:pt>
                <c:pt idx="219">
                  <c:v>0.27810000000000001</c:v>
                </c:pt>
                <c:pt idx="220">
                  <c:v>0.2671</c:v>
                </c:pt>
                <c:pt idx="221">
                  <c:v>0.25609999999999999</c:v>
                </c:pt>
                <c:pt idx="222">
                  <c:v>0.24510000000000001</c:v>
                </c:pt>
                <c:pt idx="223">
                  <c:v>0.2341</c:v>
                </c:pt>
                <c:pt idx="224">
                  <c:v>0.22309999999999999</c:v>
                </c:pt>
                <c:pt idx="225">
                  <c:v>0.21210000000000001</c:v>
                </c:pt>
                <c:pt idx="226">
                  <c:v>0.2011</c:v>
                </c:pt>
                <c:pt idx="227">
                  <c:v>0.19009999999999999</c:v>
                </c:pt>
                <c:pt idx="228">
                  <c:v>0.17910000000000001</c:v>
                </c:pt>
                <c:pt idx="229">
                  <c:v>0.1681</c:v>
                </c:pt>
                <c:pt idx="230">
                  <c:v>0.15709999999999999</c:v>
                </c:pt>
                <c:pt idx="231">
                  <c:v>0.14610000000000001</c:v>
                </c:pt>
                <c:pt idx="232">
                  <c:v>0.1351</c:v>
                </c:pt>
                <c:pt idx="233">
                  <c:v>0.1241</c:v>
                </c:pt>
                <c:pt idx="234">
                  <c:v>0.11310000000000001</c:v>
                </c:pt>
                <c:pt idx="235">
                  <c:v>0.1021</c:v>
                </c:pt>
                <c:pt idx="236">
                  <c:v>9.11E-2</c:v>
                </c:pt>
                <c:pt idx="237">
                  <c:v>8.0100000000000005E-2</c:v>
                </c:pt>
                <c:pt idx="238">
                  <c:v>6.9099999999999995E-2</c:v>
                </c:pt>
                <c:pt idx="239">
                  <c:v>5.8099999999999999E-2</c:v>
                </c:pt>
                <c:pt idx="240">
                  <c:v>4.7100000000000003E-2</c:v>
                </c:pt>
                <c:pt idx="241">
                  <c:v>3.61E-2</c:v>
                </c:pt>
                <c:pt idx="242">
                  <c:v>2.5100000000000001E-2</c:v>
                </c:pt>
                <c:pt idx="243">
                  <c:v>1.41E-2</c:v>
                </c:pt>
                <c:pt idx="244">
                  <c:v>3.0999999999999999E-3</c:v>
                </c:pt>
              </c:numCache>
            </c:numRef>
          </c:xVal>
          <c:yVal>
            <c:numRef>
              <c:f>'01201110c'!$G$17:$G$271</c:f>
              <c:numCache>
                <c:formatCode>0.00E+00</c:formatCode>
                <c:ptCount val="255"/>
                <c:pt idx="0">
                  <c:v>2.1780000000000002E-5</c:v>
                </c:pt>
                <c:pt idx="1">
                  <c:v>2.1339999999999999E-5</c:v>
                </c:pt>
                <c:pt idx="2">
                  <c:v>2.1999999999999999E-5</c:v>
                </c:pt>
                <c:pt idx="3">
                  <c:v>2.7120000000000001E-5</c:v>
                </c:pt>
                <c:pt idx="4">
                  <c:v>3.1059999999999997E-5</c:v>
                </c:pt>
                <c:pt idx="5">
                  <c:v>3.0939999999999999E-5</c:v>
                </c:pt>
                <c:pt idx="6">
                  <c:v>3.061E-5</c:v>
                </c:pt>
                <c:pt idx="7">
                  <c:v>3.0750000000000002E-5</c:v>
                </c:pt>
                <c:pt idx="8">
                  <c:v>2.917E-5</c:v>
                </c:pt>
                <c:pt idx="9">
                  <c:v>3.1730000000000003E-5</c:v>
                </c:pt>
                <c:pt idx="10">
                  <c:v>3.752E-5</c:v>
                </c:pt>
                <c:pt idx="11">
                  <c:v>4.4509999999999999E-5</c:v>
                </c:pt>
                <c:pt idx="12">
                  <c:v>5.0699999999999999E-5</c:v>
                </c:pt>
                <c:pt idx="13">
                  <c:v>4.8680000000000001E-5</c:v>
                </c:pt>
                <c:pt idx="14">
                  <c:v>4.0170000000000003E-5</c:v>
                </c:pt>
                <c:pt idx="15">
                  <c:v>3.4150000000000003E-5</c:v>
                </c:pt>
                <c:pt idx="16">
                  <c:v>3.5469999999999998E-5</c:v>
                </c:pt>
                <c:pt idx="17">
                  <c:v>3.6820000000000003E-5</c:v>
                </c:pt>
                <c:pt idx="18">
                  <c:v>3.4579999999999998E-5</c:v>
                </c:pt>
                <c:pt idx="19">
                  <c:v>3.294E-5</c:v>
                </c:pt>
                <c:pt idx="20">
                  <c:v>3.1409999999999999E-5</c:v>
                </c:pt>
                <c:pt idx="21">
                  <c:v>3.1109999999999999E-5</c:v>
                </c:pt>
                <c:pt idx="22">
                  <c:v>3.2889999999999999E-5</c:v>
                </c:pt>
                <c:pt idx="23">
                  <c:v>3.6300000000000001E-5</c:v>
                </c:pt>
                <c:pt idx="24">
                  <c:v>3.8439999999999998E-5</c:v>
                </c:pt>
                <c:pt idx="25">
                  <c:v>3.9169999999999999E-5</c:v>
                </c:pt>
                <c:pt idx="26">
                  <c:v>4.0349999999999998E-5</c:v>
                </c:pt>
                <c:pt idx="27">
                  <c:v>4.4879999999999997E-5</c:v>
                </c:pt>
                <c:pt idx="28">
                  <c:v>5.0149999999999999E-5</c:v>
                </c:pt>
                <c:pt idx="29">
                  <c:v>5.1060000000000002E-5</c:v>
                </c:pt>
                <c:pt idx="30">
                  <c:v>4.6659999999999997E-5</c:v>
                </c:pt>
                <c:pt idx="31">
                  <c:v>4.3819999999999997E-5</c:v>
                </c:pt>
                <c:pt idx="32">
                  <c:v>4.2339999999999998E-5</c:v>
                </c:pt>
                <c:pt idx="33">
                  <c:v>4.1230000000000003E-5</c:v>
                </c:pt>
                <c:pt idx="34">
                  <c:v>3.9799999999999998E-5</c:v>
                </c:pt>
                <c:pt idx="35">
                  <c:v>4.0389999999999998E-5</c:v>
                </c:pt>
                <c:pt idx="36">
                  <c:v>4.2620000000000002E-5</c:v>
                </c:pt>
                <c:pt idx="37">
                  <c:v>4.3250000000000001E-5</c:v>
                </c:pt>
                <c:pt idx="38">
                  <c:v>4.3510000000000002E-5</c:v>
                </c:pt>
                <c:pt idx="39">
                  <c:v>4.3460000000000001E-5</c:v>
                </c:pt>
                <c:pt idx="40">
                  <c:v>4.2330000000000003E-5</c:v>
                </c:pt>
                <c:pt idx="41">
                  <c:v>4.2089999999999999E-5</c:v>
                </c:pt>
                <c:pt idx="42">
                  <c:v>4.2290000000000003E-5</c:v>
                </c:pt>
                <c:pt idx="43">
                  <c:v>4.2870000000000001E-5</c:v>
                </c:pt>
                <c:pt idx="44">
                  <c:v>4.8210000000000001E-5</c:v>
                </c:pt>
                <c:pt idx="45">
                  <c:v>5.613E-5</c:v>
                </c:pt>
                <c:pt idx="46">
                  <c:v>6.0859999999999997E-5</c:v>
                </c:pt>
                <c:pt idx="47">
                  <c:v>5.8310000000000002E-5</c:v>
                </c:pt>
                <c:pt idx="48">
                  <c:v>5.3369999999999999E-5</c:v>
                </c:pt>
                <c:pt idx="49">
                  <c:v>5.1199999999999998E-5</c:v>
                </c:pt>
                <c:pt idx="50">
                  <c:v>4.8180000000000003E-5</c:v>
                </c:pt>
                <c:pt idx="51">
                  <c:v>4.4520000000000001E-5</c:v>
                </c:pt>
                <c:pt idx="52">
                  <c:v>4.8909999999999998E-5</c:v>
                </c:pt>
                <c:pt idx="53">
                  <c:v>5.3650000000000003E-5</c:v>
                </c:pt>
                <c:pt idx="54">
                  <c:v>5.3130000000000001E-5</c:v>
                </c:pt>
                <c:pt idx="55">
                  <c:v>5.0670000000000001E-5</c:v>
                </c:pt>
                <c:pt idx="56">
                  <c:v>5.0630000000000001E-5</c:v>
                </c:pt>
                <c:pt idx="57">
                  <c:v>5.2930000000000003E-5</c:v>
                </c:pt>
                <c:pt idx="58">
                  <c:v>5.5279999999999999E-5</c:v>
                </c:pt>
                <c:pt idx="59">
                  <c:v>5.7819999999999999E-5</c:v>
                </c:pt>
                <c:pt idx="60">
                  <c:v>6.2169999999999996E-5</c:v>
                </c:pt>
                <c:pt idx="61">
                  <c:v>6.8709999999999998E-5</c:v>
                </c:pt>
                <c:pt idx="62">
                  <c:v>6.9250000000000003E-5</c:v>
                </c:pt>
                <c:pt idx="63">
                  <c:v>6.7639999999999996E-5</c:v>
                </c:pt>
                <c:pt idx="64">
                  <c:v>6.7840000000000001E-5</c:v>
                </c:pt>
                <c:pt idx="65">
                  <c:v>6.9629999999999996E-5</c:v>
                </c:pt>
                <c:pt idx="66">
                  <c:v>7.1420000000000004E-5</c:v>
                </c:pt>
                <c:pt idx="67">
                  <c:v>7.2639999999999996E-5</c:v>
                </c:pt>
                <c:pt idx="68">
                  <c:v>7.1210000000000004E-5</c:v>
                </c:pt>
                <c:pt idx="69">
                  <c:v>6.8239999999999997E-5</c:v>
                </c:pt>
                <c:pt idx="70">
                  <c:v>6.703E-5</c:v>
                </c:pt>
                <c:pt idx="71">
                  <c:v>6.3120000000000006E-5</c:v>
                </c:pt>
                <c:pt idx="72">
                  <c:v>5.94E-5</c:v>
                </c:pt>
                <c:pt idx="73">
                  <c:v>5.7670000000000002E-5</c:v>
                </c:pt>
                <c:pt idx="74">
                  <c:v>5.8149999999999997E-5</c:v>
                </c:pt>
                <c:pt idx="75">
                  <c:v>6.067E-5</c:v>
                </c:pt>
                <c:pt idx="76">
                  <c:v>6.1829999999999996E-5</c:v>
                </c:pt>
                <c:pt idx="77">
                  <c:v>6.7620000000000006E-5</c:v>
                </c:pt>
                <c:pt idx="78">
                  <c:v>7.6039999999999997E-5</c:v>
                </c:pt>
                <c:pt idx="79">
                  <c:v>8.1149999999999994E-5</c:v>
                </c:pt>
                <c:pt idx="80">
                  <c:v>8.0270000000000002E-5</c:v>
                </c:pt>
                <c:pt idx="81">
                  <c:v>7.5469999999999994E-5</c:v>
                </c:pt>
                <c:pt idx="82">
                  <c:v>7.6760000000000004E-5</c:v>
                </c:pt>
                <c:pt idx="83">
                  <c:v>9.7289999999999999E-5</c:v>
                </c:pt>
                <c:pt idx="84">
                  <c:v>8.9079999999999994E-5</c:v>
                </c:pt>
                <c:pt idx="85">
                  <c:v>9.4250000000000001E-5</c:v>
                </c:pt>
                <c:pt idx="86">
                  <c:v>9.3410000000000002E-5</c:v>
                </c:pt>
                <c:pt idx="87">
                  <c:v>8.5340000000000006E-5</c:v>
                </c:pt>
                <c:pt idx="88">
                  <c:v>8.5820000000000002E-5</c:v>
                </c:pt>
                <c:pt idx="89">
                  <c:v>9.4779999999999997E-5</c:v>
                </c:pt>
                <c:pt idx="90">
                  <c:v>1.014E-4</c:v>
                </c:pt>
                <c:pt idx="91">
                  <c:v>9.8250000000000003E-5</c:v>
                </c:pt>
                <c:pt idx="92">
                  <c:v>9.4959999999999999E-5</c:v>
                </c:pt>
                <c:pt idx="93">
                  <c:v>9.5630000000000004E-5</c:v>
                </c:pt>
                <c:pt idx="94">
                  <c:v>9.0149999999999996E-5</c:v>
                </c:pt>
                <c:pt idx="95">
                  <c:v>8.4519999999999997E-5</c:v>
                </c:pt>
                <c:pt idx="96">
                  <c:v>8.7289999999999999E-5</c:v>
                </c:pt>
                <c:pt idx="97">
                  <c:v>9.3800000000000003E-5</c:v>
                </c:pt>
                <c:pt idx="98">
                  <c:v>9.9710000000000006E-5</c:v>
                </c:pt>
                <c:pt idx="99">
                  <c:v>1.005E-4</c:v>
                </c:pt>
                <c:pt idx="100">
                  <c:v>1.037E-4</c:v>
                </c:pt>
                <c:pt idx="101">
                  <c:v>1.0670000000000001E-4</c:v>
                </c:pt>
                <c:pt idx="102">
                  <c:v>1.0620000000000001E-4</c:v>
                </c:pt>
                <c:pt idx="103">
                  <c:v>9.9380000000000001E-5</c:v>
                </c:pt>
                <c:pt idx="104">
                  <c:v>1.087E-4</c:v>
                </c:pt>
                <c:pt idx="105">
                  <c:v>1.175E-4</c:v>
                </c:pt>
                <c:pt idx="106">
                  <c:v>1.226E-4</c:v>
                </c:pt>
                <c:pt idx="107">
                  <c:v>1.205E-4</c:v>
                </c:pt>
                <c:pt idx="108">
                  <c:v>1.262E-4</c:v>
                </c:pt>
                <c:pt idx="109">
                  <c:v>1.2010000000000001E-4</c:v>
                </c:pt>
                <c:pt idx="110">
                  <c:v>1.131E-4</c:v>
                </c:pt>
                <c:pt idx="111">
                  <c:v>1.143E-4</c:v>
                </c:pt>
                <c:pt idx="112">
                  <c:v>1.238E-4</c:v>
                </c:pt>
                <c:pt idx="113">
                  <c:v>1.316E-4</c:v>
                </c:pt>
                <c:pt idx="114">
                  <c:v>1.228E-4</c:v>
                </c:pt>
                <c:pt idx="115">
                  <c:v>1.1849999999999999E-4</c:v>
                </c:pt>
                <c:pt idx="116">
                  <c:v>1.2689999999999999E-4</c:v>
                </c:pt>
                <c:pt idx="117">
                  <c:v>1.4310000000000001E-4</c:v>
                </c:pt>
                <c:pt idx="118">
                  <c:v>1.537E-4</c:v>
                </c:pt>
                <c:pt idx="119">
                  <c:v>1.459E-4</c:v>
                </c:pt>
                <c:pt idx="120">
                  <c:v>1.4870000000000001E-4</c:v>
                </c:pt>
                <c:pt idx="121">
                  <c:v>1.5880000000000001E-4</c:v>
                </c:pt>
                <c:pt idx="122">
                  <c:v>1.616E-4</c:v>
                </c:pt>
                <c:pt idx="123">
                  <c:v>1.493E-4</c:v>
                </c:pt>
                <c:pt idx="124">
                  <c:v>1.473E-4</c:v>
                </c:pt>
                <c:pt idx="125">
                  <c:v>1.6440000000000001E-4</c:v>
                </c:pt>
                <c:pt idx="126">
                  <c:v>1.7430000000000001E-4</c:v>
                </c:pt>
                <c:pt idx="127">
                  <c:v>1.7340000000000001E-4</c:v>
                </c:pt>
                <c:pt idx="128">
                  <c:v>1.838E-4</c:v>
                </c:pt>
                <c:pt idx="129">
                  <c:v>1.9459999999999999E-4</c:v>
                </c:pt>
                <c:pt idx="130">
                  <c:v>2.0560000000000001E-4</c:v>
                </c:pt>
                <c:pt idx="131">
                  <c:v>2.2039999999999999E-4</c:v>
                </c:pt>
                <c:pt idx="132">
                  <c:v>2.274E-4</c:v>
                </c:pt>
                <c:pt idx="133">
                  <c:v>2.3479999999999999E-4</c:v>
                </c:pt>
                <c:pt idx="134">
                  <c:v>2.396E-4</c:v>
                </c:pt>
                <c:pt idx="135">
                  <c:v>2.4860000000000003E-4</c:v>
                </c:pt>
                <c:pt idx="136">
                  <c:v>2.6200000000000003E-4</c:v>
                </c:pt>
                <c:pt idx="137">
                  <c:v>2.7460000000000001E-4</c:v>
                </c:pt>
                <c:pt idx="138">
                  <c:v>2.8509999999999999E-4</c:v>
                </c:pt>
                <c:pt idx="139">
                  <c:v>3.1470000000000001E-4</c:v>
                </c:pt>
                <c:pt idx="140">
                  <c:v>3.388E-4</c:v>
                </c:pt>
                <c:pt idx="141">
                  <c:v>3.615E-4</c:v>
                </c:pt>
                <c:pt idx="142">
                  <c:v>3.8479999999999997E-4</c:v>
                </c:pt>
                <c:pt idx="143">
                  <c:v>4.0240000000000002E-4</c:v>
                </c:pt>
                <c:pt idx="144">
                  <c:v>4.5520000000000001E-4</c:v>
                </c:pt>
                <c:pt idx="145">
                  <c:v>4.8200000000000001E-4</c:v>
                </c:pt>
                <c:pt idx="146">
                  <c:v>4.8670000000000001E-4</c:v>
                </c:pt>
                <c:pt idx="147">
                  <c:v>5.0270000000000002E-4</c:v>
                </c:pt>
                <c:pt idx="148">
                  <c:v>5.3129999999999996E-4</c:v>
                </c:pt>
                <c:pt idx="149">
                  <c:v>5.6389999999999999E-4</c:v>
                </c:pt>
                <c:pt idx="150">
                  <c:v>5.9029999999999998E-4</c:v>
                </c:pt>
                <c:pt idx="151">
                  <c:v>6.2290000000000002E-4</c:v>
                </c:pt>
                <c:pt idx="152">
                  <c:v>2.6170000000000002E-4</c:v>
                </c:pt>
                <c:pt idx="153">
                  <c:v>1.327E-6</c:v>
                </c:pt>
                <c:pt idx="154">
                  <c:v>1.8640000000000001E-6</c:v>
                </c:pt>
                <c:pt idx="155">
                  <c:v>2.4310000000000001E-6</c:v>
                </c:pt>
                <c:pt idx="156">
                  <c:v>1.962E-6</c:v>
                </c:pt>
                <c:pt idx="157">
                  <c:v>1.5489999999999999E-6</c:v>
                </c:pt>
                <c:pt idx="158">
                  <c:v>1.3239999999999999E-6</c:v>
                </c:pt>
                <c:pt idx="159">
                  <c:v>1.6109999999999999E-6</c:v>
                </c:pt>
                <c:pt idx="160">
                  <c:v>1.5850000000000001E-6</c:v>
                </c:pt>
                <c:pt idx="161">
                  <c:v>1.0189999999999999E-6</c:v>
                </c:pt>
                <c:pt idx="162">
                  <c:v>9.4229999999999996E-7</c:v>
                </c:pt>
                <c:pt idx="163">
                  <c:v>1.412E-6</c:v>
                </c:pt>
                <c:pt idx="164">
                  <c:v>1.584E-6</c:v>
                </c:pt>
                <c:pt idx="165">
                  <c:v>1.637E-6</c:v>
                </c:pt>
                <c:pt idx="166">
                  <c:v>3.0170000000000001E-5</c:v>
                </c:pt>
                <c:pt idx="167">
                  <c:v>1.549E-3</c:v>
                </c:pt>
                <c:pt idx="168">
                  <c:v>3.385E-3</c:v>
                </c:pt>
                <c:pt idx="169">
                  <c:v>5.6299999999999996E-3</c:v>
                </c:pt>
                <c:pt idx="170">
                  <c:v>7.6179999999999998E-3</c:v>
                </c:pt>
                <c:pt idx="171">
                  <c:v>8.1759999999999992E-3</c:v>
                </c:pt>
                <c:pt idx="172">
                  <c:v>9.3939999999999996E-3</c:v>
                </c:pt>
                <c:pt idx="173">
                  <c:v>9.5600000000000008E-3</c:v>
                </c:pt>
                <c:pt idx="174">
                  <c:v>9.41E-3</c:v>
                </c:pt>
                <c:pt idx="175">
                  <c:v>9.6220000000000003E-3</c:v>
                </c:pt>
                <c:pt idx="176">
                  <c:v>1.04E-2</c:v>
                </c:pt>
                <c:pt idx="177">
                  <c:v>1.0800000000000001E-2</c:v>
                </c:pt>
                <c:pt idx="178">
                  <c:v>1.089E-2</c:v>
                </c:pt>
                <c:pt idx="179">
                  <c:v>1.174E-2</c:v>
                </c:pt>
                <c:pt idx="180">
                  <c:v>1.1730000000000001E-2</c:v>
                </c:pt>
                <c:pt idx="181">
                  <c:v>1.248E-2</c:v>
                </c:pt>
                <c:pt idx="182">
                  <c:v>1.298E-2</c:v>
                </c:pt>
                <c:pt idx="183">
                  <c:v>1.2710000000000001E-2</c:v>
                </c:pt>
                <c:pt idx="184">
                  <c:v>1.338E-2</c:v>
                </c:pt>
                <c:pt idx="185">
                  <c:v>1.434E-2</c:v>
                </c:pt>
                <c:pt idx="186">
                  <c:v>1.7389999999999999E-2</c:v>
                </c:pt>
                <c:pt idx="187">
                  <c:v>2.019E-2</c:v>
                </c:pt>
                <c:pt idx="188">
                  <c:v>1.2500000000000001E-2</c:v>
                </c:pt>
                <c:pt idx="189">
                  <c:v>9.5189999999999997E-3</c:v>
                </c:pt>
                <c:pt idx="190">
                  <c:v>6.4070000000000004E-3</c:v>
                </c:pt>
                <c:pt idx="191">
                  <c:v>5.4510000000000001E-3</c:v>
                </c:pt>
                <c:pt idx="192">
                  <c:v>6.7369999999999999E-3</c:v>
                </c:pt>
                <c:pt idx="193">
                  <c:v>8.2159999999999993E-3</c:v>
                </c:pt>
                <c:pt idx="194">
                  <c:v>1.056E-2</c:v>
                </c:pt>
                <c:pt idx="195">
                  <c:v>1.2330000000000001E-2</c:v>
                </c:pt>
                <c:pt idx="196">
                  <c:v>1.132E-2</c:v>
                </c:pt>
                <c:pt idx="197">
                  <c:v>1.2279999999999999E-2</c:v>
                </c:pt>
                <c:pt idx="198">
                  <c:v>1.149E-2</c:v>
                </c:pt>
                <c:pt idx="199">
                  <c:v>9.9959999999999997E-3</c:v>
                </c:pt>
                <c:pt idx="200">
                  <c:v>1.3520000000000001E-2</c:v>
                </c:pt>
                <c:pt idx="201">
                  <c:v>2.3709999999999998E-2</c:v>
                </c:pt>
                <c:pt idx="202">
                  <c:v>4.3639999999999998E-2</c:v>
                </c:pt>
                <c:pt idx="203">
                  <c:v>6.1850000000000002E-2</c:v>
                </c:pt>
                <c:pt idx="204">
                  <c:v>0.16439999999999999</c:v>
                </c:pt>
                <c:pt idx="205">
                  <c:v>0.35239999999999999</c:v>
                </c:pt>
                <c:pt idx="206">
                  <c:v>1.403</c:v>
                </c:pt>
                <c:pt idx="207">
                  <c:v>3.875</c:v>
                </c:pt>
                <c:pt idx="208">
                  <c:v>14.66</c:v>
                </c:pt>
                <c:pt idx="209">
                  <c:v>22.13</c:v>
                </c:pt>
                <c:pt idx="210">
                  <c:v>32.76</c:v>
                </c:pt>
                <c:pt idx="211">
                  <c:v>45.18</c:v>
                </c:pt>
                <c:pt idx="212">
                  <c:v>46.58</c:v>
                </c:pt>
                <c:pt idx="213">
                  <c:v>47.14</c:v>
                </c:pt>
                <c:pt idx="214">
                  <c:v>47.65</c:v>
                </c:pt>
                <c:pt idx="215">
                  <c:v>47.44</c:v>
                </c:pt>
                <c:pt idx="216">
                  <c:v>47.66</c:v>
                </c:pt>
                <c:pt idx="217">
                  <c:v>48.17</c:v>
                </c:pt>
                <c:pt idx="218">
                  <c:v>48.68</c:v>
                </c:pt>
                <c:pt idx="219">
                  <c:v>49.43</c:v>
                </c:pt>
                <c:pt idx="220">
                  <c:v>49.98</c:v>
                </c:pt>
                <c:pt idx="221">
                  <c:v>49.37</c:v>
                </c:pt>
                <c:pt idx="222">
                  <c:v>49.79</c:v>
                </c:pt>
                <c:pt idx="223">
                  <c:v>50.23</c:v>
                </c:pt>
                <c:pt idx="224">
                  <c:v>48.89</c:v>
                </c:pt>
                <c:pt idx="225">
                  <c:v>48.55</c:v>
                </c:pt>
                <c:pt idx="226">
                  <c:v>47.09</c:v>
                </c:pt>
                <c:pt idx="227">
                  <c:v>45.38</c:v>
                </c:pt>
                <c:pt idx="228">
                  <c:v>43.54</c:v>
                </c:pt>
                <c:pt idx="229">
                  <c:v>41.21</c:v>
                </c:pt>
                <c:pt idx="230">
                  <c:v>39.67</c:v>
                </c:pt>
                <c:pt idx="231">
                  <c:v>38.770000000000003</c:v>
                </c:pt>
                <c:pt idx="232">
                  <c:v>37</c:v>
                </c:pt>
                <c:pt idx="233">
                  <c:v>36.46</c:v>
                </c:pt>
                <c:pt idx="234">
                  <c:v>35.75</c:v>
                </c:pt>
                <c:pt idx="235">
                  <c:v>35.729999999999997</c:v>
                </c:pt>
                <c:pt idx="236">
                  <c:v>36.22</c:v>
                </c:pt>
                <c:pt idx="237">
                  <c:v>36.29</c:v>
                </c:pt>
                <c:pt idx="238">
                  <c:v>36.24</c:v>
                </c:pt>
                <c:pt idx="239">
                  <c:v>35.659999999999997</c:v>
                </c:pt>
                <c:pt idx="240">
                  <c:v>35.33</c:v>
                </c:pt>
                <c:pt idx="241">
                  <c:v>34.76</c:v>
                </c:pt>
                <c:pt idx="242">
                  <c:v>34.35</c:v>
                </c:pt>
                <c:pt idx="243">
                  <c:v>33.380000000000003</c:v>
                </c:pt>
                <c:pt idx="244">
                  <c:v>32.25</c:v>
                </c:pt>
              </c:numCache>
            </c:numRef>
          </c:yVal>
          <c:smooth val="1"/>
        </c:ser>
        <c:axId val="152538496"/>
        <c:axId val="152544768"/>
      </c:scatterChart>
      <c:valAx>
        <c:axId val="152538496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Scatter Angle, Deg</a:t>
                </a:r>
              </a:p>
            </c:rich>
          </c:tx>
          <c:layout>
            <c:manualLayout>
              <c:xMode val="edge"/>
              <c:yMode val="edge"/>
              <c:x val="0.33725517856885817"/>
              <c:y val="0.935303719946398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544768"/>
        <c:crosses val="autoZero"/>
        <c:crossBetween val="midCat"/>
        <c:minorUnit val="10"/>
      </c:valAx>
      <c:valAx>
        <c:axId val="152544768"/>
        <c:scaling>
          <c:logBase val="10"/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BRDF, sr^-1</a:t>
                </a:r>
              </a:p>
            </c:rich>
          </c:tx>
          <c:layout>
            <c:manualLayout>
              <c:xMode val="edge"/>
              <c:yMode val="edge"/>
              <c:x val="1.5686325315368507E-2"/>
              <c:y val="0.46413561174051554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5384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78505040617699"/>
          <c:y val="0.46835502102321597"/>
          <c:w val="0.18137269861377012"/>
          <c:h val="0.153305351598982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16</xdr:row>
      <xdr:rowOff>139700</xdr:rowOff>
    </xdr:from>
    <xdr:to>
      <xdr:col>23</xdr:col>
      <xdr:colOff>161924</xdr:colOff>
      <xdr:row>41</xdr:row>
      <xdr:rowOff>38100</xdr:rowOff>
    </xdr:to>
    <xdr:graphicFrame macro="">
      <xdr:nvGraphicFramePr>
        <xdr:cNvPr id="1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552"/>
  <sheetViews>
    <sheetView tabSelected="1" zoomScale="75" zoomScaleNormal="75" workbookViewId="0">
      <pane ySplit="16" topLeftCell="A17" activePane="bottomLeft" state="frozen"/>
      <selection pane="bottomLeft" activeCell="L218" sqref="L218"/>
    </sheetView>
  </sheetViews>
  <sheetFormatPr defaultRowHeight="12.75"/>
  <cols>
    <col min="1" max="1" width="22.85546875" bestFit="1" customWidth="1"/>
    <col min="3" max="3" width="11.85546875" bestFit="1" customWidth="1"/>
    <col min="4" max="5" width="11.85546875" customWidth="1"/>
    <col min="6" max="6" width="11.7109375" bestFit="1" customWidth="1"/>
    <col min="7" max="8" width="11.7109375" customWidth="1"/>
    <col min="9" max="9" width="9.7109375" bestFit="1" customWidth="1"/>
    <col min="10" max="10" width="11.7109375" bestFit="1" customWidth="1"/>
    <col min="12" max="12" width="19.7109375" bestFit="1" customWidth="1"/>
    <col min="13" max="13" width="11.85546875" customWidth="1"/>
  </cols>
  <sheetData>
    <row r="4" spans="1:10">
      <c r="B4" s="2" t="s">
        <v>15</v>
      </c>
    </row>
    <row r="5" spans="1:10">
      <c r="C5" t="s">
        <v>14</v>
      </c>
    </row>
    <row r="6" spans="1:10">
      <c r="A6" t="s">
        <v>12</v>
      </c>
      <c r="C6">
        <v>4.7999999999999996E-3</v>
      </c>
    </row>
    <row r="7" spans="1:10">
      <c r="A7" t="s">
        <v>10</v>
      </c>
      <c r="C7">
        <v>4.7999999999999996E-3</v>
      </c>
    </row>
    <row r="8" spans="1:10">
      <c r="A8" t="s">
        <v>2</v>
      </c>
      <c r="C8">
        <v>0.9</v>
      </c>
    </row>
    <row r="9" spans="1:10">
      <c r="A9" t="s">
        <v>5</v>
      </c>
      <c r="C9">
        <v>0.5</v>
      </c>
    </row>
    <row r="10" spans="1:10">
      <c r="A10" t="s">
        <v>7</v>
      </c>
      <c r="C10">
        <v>0.3</v>
      </c>
    </row>
    <row r="11" spans="1:10">
      <c r="A11" t="s">
        <v>3</v>
      </c>
      <c r="C11" s="1">
        <v>5.0000000000000004E-6</v>
      </c>
    </row>
    <row r="12" spans="1:10">
      <c r="A12" t="s">
        <v>6</v>
      </c>
      <c r="C12">
        <v>10</v>
      </c>
    </row>
    <row r="13" spans="1:10">
      <c r="A13" t="s">
        <v>8</v>
      </c>
      <c r="C13">
        <f>(2^(1/C8)-1)/(C9*PI()/180)^2</f>
        <v>15233.790353774533</v>
      </c>
    </row>
    <row r="16" spans="1:10">
      <c r="B16" t="s">
        <v>0</v>
      </c>
      <c r="C16" t="s">
        <v>13</v>
      </c>
      <c r="F16" t="s">
        <v>9</v>
      </c>
      <c r="G16" t="s">
        <v>11</v>
      </c>
      <c r="H16" s="2" t="s">
        <v>16</v>
      </c>
      <c r="I16" t="s">
        <v>1</v>
      </c>
      <c r="J16" t="s">
        <v>4</v>
      </c>
    </row>
    <row r="17" spans="2:10">
      <c r="B17">
        <v>-90</v>
      </c>
      <c r="C17">
        <f t="shared" ref="C17:C80" si="0">-B17</f>
        <v>90</v>
      </c>
      <c r="E17" s="1"/>
      <c r="F17" s="1">
        <v>2.109E-5</v>
      </c>
      <c r="G17" s="1">
        <v>2.1780000000000002E-5</v>
      </c>
      <c r="H17" s="1"/>
      <c r="I17" s="1"/>
      <c r="J17">
        <f>$C$10/(1+$C$13*(C17*PI()/180)^2)^$C$8+$C$11</f>
        <v>2.7885894963820173E-5</v>
      </c>
    </row>
    <row r="18" spans="2:10">
      <c r="B18">
        <v>-89.494</v>
      </c>
      <c r="C18">
        <f t="shared" si="0"/>
        <v>89.494</v>
      </c>
      <c r="E18" s="1"/>
      <c r="F18" s="1">
        <v>2.177E-5</v>
      </c>
      <c r="G18" s="1">
        <v>2.1339999999999999E-5</v>
      </c>
      <c r="H18" s="1"/>
      <c r="I18" s="1"/>
      <c r="J18">
        <f t="shared" ref="J18:J81" si="1">$C$10/(1+$C$13*(C18*PI()/180)^2)^$C$8+$C$11</f>
        <v>2.8119330004849547E-5</v>
      </c>
    </row>
    <row r="19" spans="2:10">
      <c r="B19">
        <v>-88.988</v>
      </c>
      <c r="C19">
        <f t="shared" si="0"/>
        <v>88.988</v>
      </c>
      <c r="E19" s="1"/>
      <c r="F19" s="1">
        <v>2.1469999999999999E-5</v>
      </c>
      <c r="G19" s="1">
        <v>2.1999999999999999E-5</v>
      </c>
      <c r="H19" s="1"/>
      <c r="I19" s="1"/>
      <c r="J19">
        <f t="shared" si="1"/>
        <v>2.8356489927994601E-5</v>
      </c>
    </row>
    <row r="20" spans="2:10">
      <c r="B20">
        <v>-88.481999999999999</v>
      </c>
      <c r="C20">
        <f t="shared" si="0"/>
        <v>88.481999999999999</v>
      </c>
      <c r="E20" s="1"/>
      <c r="F20" s="1">
        <v>2.1509999999999999E-5</v>
      </c>
      <c r="G20" s="1">
        <v>2.7120000000000001E-5</v>
      </c>
      <c r="H20" s="1"/>
      <c r="I20" s="1"/>
      <c r="J20">
        <f t="shared" si="1"/>
        <v>2.8597455859506584E-5</v>
      </c>
    </row>
    <row r="21" spans="2:10">
      <c r="B21">
        <v>-87.975999999999999</v>
      </c>
      <c r="C21">
        <f t="shared" si="0"/>
        <v>87.975999999999999</v>
      </c>
      <c r="E21" s="1"/>
      <c r="F21" s="1">
        <v>2.2160000000000001E-5</v>
      </c>
      <c r="G21" s="1">
        <v>3.1059999999999997E-5</v>
      </c>
      <c r="H21" s="1"/>
      <c r="I21" s="1"/>
      <c r="J21">
        <f t="shared" si="1"/>
        <v>2.8842311170339718E-5</v>
      </c>
    </row>
    <row r="22" spans="2:10">
      <c r="B22">
        <v>-87.47</v>
      </c>
      <c r="C22">
        <f t="shared" si="0"/>
        <v>87.47</v>
      </c>
      <c r="E22" s="1"/>
      <c r="F22" s="1">
        <v>2.3859999999999999E-5</v>
      </c>
      <c r="G22" s="1">
        <v>3.0939999999999999E-5</v>
      </c>
      <c r="H22" s="1"/>
      <c r="I22" s="1"/>
      <c r="J22">
        <f t="shared" si="1"/>
        <v>2.9091141551634526E-5</v>
      </c>
    </row>
    <row r="23" spans="2:10">
      <c r="B23">
        <v>-86.963999999999999</v>
      </c>
      <c r="C23">
        <f t="shared" si="0"/>
        <v>86.963999999999999</v>
      </c>
      <c r="E23" s="1"/>
      <c r="F23" s="1">
        <v>2.622E-5</v>
      </c>
      <c r="G23" s="1">
        <v>3.061E-5</v>
      </c>
      <c r="H23" s="1"/>
      <c r="I23" s="1"/>
      <c r="J23">
        <f t="shared" si="1"/>
        <v>2.9344035093193592E-5</v>
      </c>
    </row>
    <row r="24" spans="2:10">
      <c r="B24">
        <v>-86.457999999999998</v>
      </c>
      <c r="C24">
        <f t="shared" si="0"/>
        <v>86.457999999999998</v>
      </c>
      <c r="E24" s="1"/>
      <c r="F24" s="1">
        <v>2.7869999999999999E-5</v>
      </c>
      <c r="G24" s="1">
        <v>3.0750000000000002E-5</v>
      </c>
      <c r="H24" s="1"/>
      <c r="I24" s="1"/>
      <c r="J24">
        <f t="shared" si="1"/>
        <v>2.9601082365088044E-5</v>
      </c>
    </row>
    <row r="25" spans="2:10">
      <c r="B25">
        <v>-85.951999999999998</v>
      </c>
      <c r="C25">
        <f t="shared" si="0"/>
        <v>85.951999999999998</v>
      </c>
      <c r="E25" s="1"/>
      <c r="F25" s="1">
        <v>2.9850000000000001E-5</v>
      </c>
      <c r="G25" s="1">
        <v>2.917E-5</v>
      </c>
      <c r="H25" s="1"/>
      <c r="I25" s="1"/>
      <c r="J25">
        <f t="shared" si="1"/>
        <v>2.9862376502538002E-5</v>
      </c>
    </row>
    <row r="26" spans="2:10">
      <c r="B26">
        <v>-85.445999999999998</v>
      </c>
      <c r="C26">
        <f t="shared" si="0"/>
        <v>85.445999999999998</v>
      </c>
      <c r="E26" s="1"/>
      <c r="F26" s="1">
        <v>3.1850000000000002E-5</v>
      </c>
      <c r="G26" s="1">
        <v>3.1730000000000003E-5</v>
      </c>
      <c r="H26" s="1"/>
      <c r="I26" s="1"/>
      <c r="J26">
        <f t="shared" si="1"/>
        <v>3.0128013294218882E-5</v>
      </c>
    </row>
    <row r="27" spans="2:10">
      <c r="B27">
        <v>-84.94</v>
      </c>
      <c r="C27">
        <f t="shared" si="0"/>
        <v>84.94</v>
      </c>
      <c r="E27" s="1"/>
      <c r="F27" s="1">
        <v>3.1600000000000002E-5</v>
      </c>
      <c r="G27" s="1">
        <v>3.752E-5</v>
      </c>
      <c r="H27" s="1"/>
      <c r="I27" s="1"/>
      <c r="J27">
        <f t="shared" si="1"/>
        <v>3.0398091274153165E-5</v>
      </c>
    </row>
    <row r="28" spans="2:10">
      <c r="B28">
        <v>-84.433999999999997</v>
      </c>
      <c r="C28">
        <f t="shared" si="0"/>
        <v>84.433999999999997</v>
      </c>
      <c r="E28" s="1"/>
      <c r="F28" s="1">
        <v>3.1050000000000003E-5</v>
      </c>
      <c r="G28" s="1">
        <v>4.4509999999999999E-5</v>
      </c>
      <c r="H28" s="1"/>
      <c r="I28" s="1"/>
      <c r="J28">
        <f t="shared" si="1"/>
        <v>3.0672711817355107E-5</v>
      </c>
    </row>
    <row r="29" spans="2:10">
      <c r="B29">
        <v>-83.927999999999997</v>
      </c>
      <c r="C29">
        <f t="shared" si="0"/>
        <v>83.927999999999997</v>
      </c>
      <c r="E29" s="1"/>
      <c r="F29" s="1">
        <v>3.2990000000000001E-5</v>
      </c>
      <c r="G29" s="1">
        <v>5.0699999999999999E-5</v>
      </c>
      <c r="H29" s="1"/>
      <c r="I29" s="1"/>
      <c r="J29">
        <f t="shared" si="1"/>
        <v>3.0951979239406301E-5</v>
      </c>
    </row>
    <row r="30" spans="2:10">
      <c r="B30">
        <v>-83.421999999999997</v>
      </c>
      <c r="C30">
        <f t="shared" si="0"/>
        <v>83.421999999999997</v>
      </c>
      <c r="E30" s="1"/>
      <c r="F30" s="1">
        <v>3.4530000000000003E-5</v>
      </c>
      <c r="G30" s="1">
        <v>4.8680000000000001E-5</v>
      </c>
      <c r="H30" s="1"/>
      <c r="I30" s="1"/>
      <c r="J30">
        <f t="shared" si="1"/>
        <v>3.1236000900147277E-5</v>
      </c>
    </row>
    <row r="31" spans="2:10">
      <c r="B31">
        <v>-82.915999999999997</v>
      </c>
      <c r="C31">
        <f t="shared" si="0"/>
        <v>82.915999999999997</v>
      </c>
      <c r="E31" s="1"/>
      <c r="F31" s="1">
        <v>3.3099999999999998E-5</v>
      </c>
      <c r="G31" s="1">
        <v>4.0170000000000003E-5</v>
      </c>
      <c r="H31" s="1"/>
      <c r="I31" s="1"/>
      <c r="J31">
        <f t="shared" si="1"/>
        <v>3.1524887311682556E-5</v>
      </c>
    </row>
    <row r="32" spans="2:10">
      <c r="B32">
        <v>-82.41</v>
      </c>
      <c r="C32">
        <f t="shared" si="0"/>
        <v>82.41</v>
      </c>
      <c r="E32" s="1"/>
      <c r="F32" s="1">
        <v>2.955E-5</v>
      </c>
      <c r="G32" s="1">
        <v>3.4150000000000003E-5</v>
      </c>
      <c r="H32" s="1"/>
      <c r="I32" s="1"/>
      <c r="J32">
        <f t="shared" si="1"/>
        <v>3.1818752250905426E-5</v>
      </c>
    </row>
    <row r="33" spans="2:10">
      <c r="B33">
        <v>-81.9041</v>
      </c>
      <c r="C33">
        <f t="shared" si="0"/>
        <v>81.9041</v>
      </c>
      <c r="E33" s="1"/>
      <c r="F33" s="1">
        <v>2.7780000000000002E-5</v>
      </c>
      <c r="G33" s="1">
        <v>3.5469999999999998E-5</v>
      </c>
      <c r="H33" s="1"/>
      <c r="I33" s="1"/>
      <c r="J33">
        <f t="shared" si="1"/>
        <v>3.2117653282319277E-5</v>
      </c>
    </row>
    <row r="34" spans="2:10">
      <c r="B34">
        <v>-81.398099999999999</v>
      </c>
      <c r="C34">
        <f t="shared" si="0"/>
        <v>81.398099999999999</v>
      </c>
      <c r="E34" s="1"/>
      <c r="F34" s="1">
        <v>2.9940000000000001E-5</v>
      </c>
      <c r="G34" s="1">
        <v>3.6820000000000003E-5</v>
      </c>
      <c r="H34" s="1"/>
      <c r="I34" s="1"/>
      <c r="J34">
        <f t="shared" si="1"/>
        <v>3.2421829214980514E-5</v>
      </c>
    </row>
    <row r="35" spans="2:10">
      <c r="B35">
        <v>-80.892099999999999</v>
      </c>
      <c r="C35">
        <f t="shared" si="0"/>
        <v>80.892099999999999</v>
      </c>
      <c r="E35" s="1"/>
      <c r="F35" s="1">
        <v>3.3300000000000003E-5</v>
      </c>
      <c r="G35" s="1">
        <v>3.4579999999999998E-5</v>
      </c>
      <c r="H35" s="1"/>
      <c r="I35" s="1"/>
      <c r="J35">
        <f t="shared" si="1"/>
        <v>3.2731345767530095E-5</v>
      </c>
    </row>
    <row r="36" spans="2:10">
      <c r="B36">
        <v>-80.386099999999999</v>
      </c>
      <c r="C36">
        <f t="shared" si="0"/>
        <v>80.386099999999999</v>
      </c>
      <c r="E36" s="1"/>
      <c r="F36" s="1">
        <v>3.608E-5</v>
      </c>
      <c r="G36" s="1">
        <v>3.294E-5</v>
      </c>
      <c r="H36" s="1"/>
      <c r="I36" s="1"/>
      <c r="J36">
        <f t="shared" si="1"/>
        <v>3.3046330998807446E-5</v>
      </c>
    </row>
    <row r="37" spans="2:10">
      <c r="B37">
        <v>-79.880099999999999</v>
      </c>
      <c r="C37">
        <f t="shared" si="0"/>
        <v>79.880099999999999</v>
      </c>
      <c r="E37" s="1"/>
      <c r="F37" s="1">
        <v>3.9320000000000003E-5</v>
      </c>
      <c r="G37" s="1">
        <v>3.1409999999999999E-5</v>
      </c>
      <c r="H37" s="1"/>
      <c r="I37" s="1"/>
      <c r="J37">
        <f t="shared" si="1"/>
        <v>3.3366916870914985E-5</v>
      </c>
    </row>
    <row r="38" spans="2:10">
      <c r="B38">
        <v>-79.374099999999999</v>
      </c>
      <c r="C38">
        <f t="shared" si="0"/>
        <v>79.374099999999999</v>
      </c>
      <c r="E38" s="1"/>
      <c r="F38" s="1">
        <v>4.3010000000000003E-5</v>
      </c>
      <c r="G38" s="1">
        <v>3.1109999999999999E-5</v>
      </c>
      <c r="H38" s="1"/>
      <c r="I38" s="1"/>
      <c r="J38">
        <f t="shared" si="1"/>
        <v>3.3693239393892301E-5</v>
      </c>
    </row>
    <row r="39" spans="2:10">
      <c r="B39">
        <v>-78.868099999999998</v>
      </c>
      <c r="C39">
        <f t="shared" si="0"/>
        <v>78.868099999999998</v>
      </c>
      <c r="E39" s="1"/>
      <c r="F39" s="1">
        <v>4.303E-5</v>
      </c>
      <c r="G39" s="1">
        <v>3.2889999999999999E-5</v>
      </c>
      <c r="H39" s="1"/>
      <c r="I39" s="1"/>
      <c r="J39">
        <f t="shared" si="1"/>
        <v>3.4025438776718566E-5</v>
      </c>
    </row>
    <row r="40" spans="2:10">
      <c r="B40">
        <v>-78.362099999999998</v>
      </c>
      <c r="C40">
        <f t="shared" si="0"/>
        <v>78.362099999999998</v>
      </c>
      <c r="E40" s="1"/>
      <c r="F40" s="1">
        <v>3.9180000000000001E-5</v>
      </c>
      <c r="G40" s="1">
        <v>3.6300000000000001E-5</v>
      </c>
      <c r="H40" s="1"/>
      <c r="I40" s="1"/>
      <c r="J40">
        <f t="shared" si="1"/>
        <v>3.4363659584961271E-5</v>
      </c>
    </row>
    <row r="41" spans="2:10">
      <c r="B41">
        <v>-77.856099999999998</v>
      </c>
      <c r="C41">
        <f t="shared" si="0"/>
        <v>77.856099999999998</v>
      </c>
      <c r="E41" s="1"/>
      <c r="F41" s="1">
        <v>3.6619999999999998E-5</v>
      </c>
      <c r="G41" s="1">
        <v>3.8439999999999998E-5</v>
      </c>
      <c r="H41" s="1"/>
      <c r="I41" s="1"/>
      <c r="J41">
        <f t="shared" si="1"/>
        <v>3.4708050905409242E-5</v>
      </c>
    </row>
    <row r="42" spans="2:10">
      <c r="B42">
        <v>-77.350099999999998</v>
      </c>
      <c r="C42">
        <f t="shared" si="0"/>
        <v>77.350099999999998</v>
      </c>
      <c r="E42" s="1"/>
      <c r="F42" s="1">
        <v>3.5769999999999998E-5</v>
      </c>
      <c r="G42" s="1">
        <v>3.9169999999999999E-5</v>
      </c>
      <c r="H42" s="1"/>
      <c r="I42" s="1"/>
      <c r="J42">
        <f t="shared" si="1"/>
        <v>3.5058766518048221E-5</v>
      </c>
    </row>
    <row r="43" spans="2:10">
      <c r="B43">
        <v>-76.844099999999997</v>
      </c>
      <c r="C43">
        <f t="shared" si="0"/>
        <v>76.844099999999997</v>
      </c>
      <c r="E43" s="1"/>
      <c r="F43" s="1">
        <v>3.8330000000000001E-5</v>
      </c>
      <c r="G43" s="1">
        <v>4.0349999999999998E-5</v>
      </c>
      <c r="H43" s="1"/>
      <c r="I43" s="1"/>
      <c r="J43">
        <f t="shared" si="1"/>
        <v>3.5415965075755258E-5</v>
      </c>
    </row>
    <row r="44" spans="2:10">
      <c r="B44">
        <v>-76.338099999999997</v>
      </c>
      <c r="C44">
        <f t="shared" si="0"/>
        <v>76.338099999999997</v>
      </c>
      <c r="E44" s="1"/>
      <c r="F44" s="1">
        <v>4.015E-5</v>
      </c>
      <c r="G44" s="1">
        <v>4.4879999999999997E-5</v>
      </c>
      <c r="H44" s="1"/>
      <c r="I44" s="1"/>
      <c r="J44">
        <f t="shared" si="1"/>
        <v>3.5779810292113759E-5</v>
      </c>
    </row>
    <row r="45" spans="2:10">
      <c r="B45">
        <v>-75.832099999999997</v>
      </c>
      <c r="C45">
        <f t="shared" si="0"/>
        <v>75.832099999999997</v>
      </c>
      <c r="E45" s="1"/>
      <c r="F45" s="1">
        <v>3.6720000000000001E-5</v>
      </c>
      <c r="G45" s="1">
        <v>5.0149999999999999E-5</v>
      </c>
      <c r="H45" s="1"/>
      <c r="I45" s="1"/>
      <c r="J45">
        <f t="shared" si="1"/>
        <v>3.6150471137772131E-5</v>
      </c>
    </row>
    <row r="46" spans="2:10">
      <c r="B46">
        <v>-75.326099999999997</v>
      </c>
      <c r="C46">
        <f t="shared" si="0"/>
        <v>75.326099999999997</v>
      </c>
      <c r="E46" s="1"/>
      <c r="F46" s="1">
        <v>3.4480000000000002E-5</v>
      </c>
      <c r="G46" s="1">
        <v>5.1060000000000002E-5</v>
      </c>
      <c r="H46" s="1"/>
      <c r="I46" s="1"/>
      <c r="J46">
        <f t="shared" si="1"/>
        <v>3.652812204579443E-5</v>
      </c>
    </row>
    <row r="47" spans="2:10">
      <c r="B47">
        <v>-74.820099999999996</v>
      </c>
      <c r="C47">
        <f t="shared" si="0"/>
        <v>74.820099999999996</v>
      </c>
      <c r="E47" s="1"/>
      <c r="F47" s="1">
        <v>3.5290000000000003E-5</v>
      </c>
      <c r="G47" s="1">
        <v>4.6659999999999997E-5</v>
      </c>
      <c r="H47" s="1"/>
      <c r="I47" s="1"/>
      <c r="J47">
        <f t="shared" si="1"/>
        <v>3.6912943126479259E-5</v>
      </c>
    </row>
    <row r="48" spans="2:10">
      <c r="B48">
        <v>-74.314099999999996</v>
      </c>
      <c r="C48">
        <f t="shared" si="0"/>
        <v>74.314099999999996</v>
      </c>
      <c r="E48" s="1"/>
      <c r="F48" s="1">
        <v>3.7870000000000002E-5</v>
      </c>
      <c r="G48" s="1">
        <v>4.3819999999999997E-5</v>
      </c>
      <c r="H48" s="1"/>
      <c r="I48" s="1"/>
      <c r="J48">
        <f t="shared" si="1"/>
        <v>3.7305120392150984E-5</v>
      </c>
    </row>
    <row r="49" spans="2:10">
      <c r="B49">
        <v>-73.808099999999996</v>
      </c>
      <c r="C49">
        <f t="shared" si="0"/>
        <v>73.808099999999996</v>
      </c>
      <c r="E49" s="1"/>
      <c r="F49" s="1">
        <v>4.206E-5</v>
      </c>
      <c r="G49" s="1">
        <v>4.2339999999999998E-5</v>
      </c>
      <c r="H49" s="1"/>
      <c r="I49" s="1"/>
      <c r="J49">
        <f t="shared" si="1"/>
        <v>3.7704845992457406E-5</v>
      </c>
    </row>
    <row r="50" spans="2:10">
      <c r="B50">
        <v>-73.302099999999996</v>
      </c>
      <c r="C50">
        <f t="shared" si="0"/>
        <v>73.302099999999996</v>
      </c>
      <c r="E50" s="1"/>
      <c r="F50" s="1">
        <v>4.4360000000000002E-5</v>
      </c>
      <c r="G50" s="1">
        <v>4.1230000000000003E-5</v>
      </c>
      <c r="H50" s="1"/>
      <c r="I50" s="1"/>
      <c r="J50">
        <f t="shared" si="1"/>
        <v>3.8112318460741695E-5</v>
      </c>
    </row>
    <row r="51" spans="2:10">
      <c r="B51">
        <v>-72.796099999999996</v>
      </c>
      <c r="C51">
        <f t="shared" si="0"/>
        <v>72.796099999999996</v>
      </c>
      <c r="E51" s="1"/>
      <c r="F51" s="1">
        <v>4.4549999999999999E-5</v>
      </c>
      <c r="G51" s="1">
        <v>3.9799999999999998E-5</v>
      </c>
      <c r="H51" s="1"/>
      <c r="I51" s="1"/>
      <c r="J51">
        <f t="shared" si="1"/>
        <v>3.8527742972089883E-5</v>
      </c>
    </row>
    <row r="52" spans="2:10">
      <c r="B52">
        <v>-72.290099999999995</v>
      </c>
      <c r="C52">
        <f t="shared" si="0"/>
        <v>72.290099999999995</v>
      </c>
      <c r="E52" s="1"/>
      <c r="F52" s="1">
        <v>4.4610000000000001E-5</v>
      </c>
      <c r="G52" s="1">
        <v>4.0389999999999998E-5</v>
      </c>
      <c r="H52" s="1"/>
      <c r="I52" s="1"/>
      <c r="J52">
        <f t="shared" si="1"/>
        <v>3.895133161369393E-5</v>
      </c>
    </row>
    <row r="53" spans="2:10">
      <c r="B53">
        <v>-71.784099999999995</v>
      </c>
      <c r="C53">
        <f t="shared" si="0"/>
        <v>71.784099999999995</v>
      </c>
      <c r="E53" s="1"/>
      <c r="F53" s="1">
        <v>4.5479999999999998E-5</v>
      </c>
      <c r="G53" s="1">
        <v>4.2620000000000002E-5</v>
      </c>
      <c r="H53" s="1"/>
      <c r="I53" s="1"/>
      <c r="J53">
        <f t="shared" si="1"/>
        <v>3.9383303668208715E-5</v>
      </c>
    </row>
    <row r="54" spans="2:10">
      <c r="B54">
        <v>-71.278099999999995</v>
      </c>
      <c r="C54">
        <f t="shared" si="0"/>
        <v>71.278099999999995</v>
      </c>
      <c r="E54" s="1"/>
      <c r="F54" s="1">
        <v>4.6650000000000002E-5</v>
      </c>
      <c r="G54" s="1">
        <v>4.3250000000000001E-5</v>
      </c>
      <c r="H54" s="1"/>
      <c r="I54" s="1"/>
      <c r="J54">
        <f t="shared" si="1"/>
        <v>3.9823885910824031E-5</v>
      </c>
    </row>
    <row r="55" spans="2:10">
      <c r="B55">
        <v>-70.772099999999995</v>
      </c>
      <c r="C55">
        <f t="shared" si="0"/>
        <v>70.772099999999995</v>
      </c>
      <c r="E55" s="1"/>
      <c r="F55" s="1">
        <v>4.8470000000000002E-5</v>
      </c>
      <c r="G55" s="1">
        <v>4.3510000000000002E-5</v>
      </c>
      <c r="H55" s="1"/>
      <c r="I55" s="1"/>
      <c r="J55">
        <f t="shared" si="1"/>
        <v>4.0273312920819572E-5</v>
      </c>
    </row>
    <row r="56" spans="2:10">
      <c r="B56">
        <v>-70.266099999999994</v>
      </c>
      <c r="C56">
        <f t="shared" si="0"/>
        <v>70.266099999999994</v>
      </c>
      <c r="E56" s="1"/>
      <c r="F56" s="1">
        <v>4.723E-5</v>
      </c>
      <c r="G56" s="1">
        <v>4.3460000000000001E-5</v>
      </c>
      <c r="H56" s="1"/>
      <c r="I56" s="1"/>
      <c r="J56">
        <f t="shared" si="1"/>
        <v>4.0731827408417863E-5</v>
      </c>
    </row>
    <row r="57" spans="2:10">
      <c r="B57">
        <v>-69.760099999999994</v>
      </c>
      <c r="C57">
        <f t="shared" si="0"/>
        <v>69.760099999999994</v>
      </c>
      <c r="E57" s="1"/>
      <c r="F57" s="1">
        <v>4.4409999999999997E-5</v>
      </c>
      <c r="G57" s="1">
        <v>4.2330000000000003E-5</v>
      </c>
      <c r="H57" s="1"/>
      <c r="I57" s="1"/>
      <c r="J57">
        <f t="shared" si="1"/>
        <v>4.1199680557802865E-5</v>
      </c>
    </row>
    <row r="58" spans="2:10">
      <c r="B58">
        <v>-69.254099999999994</v>
      </c>
      <c r="C58">
        <f t="shared" si="0"/>
        <v>69.254099999999994</v>
      </c>
      <c r="E58" s="1"/>
      <c r="F58" s="1">
        <v>4.3139999999999997E-5</v>
      </c>
      <c r="G58" s="1">
        <v>4.2089999999999999E-5</v>
      </c>
      <c r="H58" s="1"/>
      <c r="I58" s="1"/>
      <c r="J58">
        <f t="shared" si="1"/>
        <v>4.1677132387228947E-5</v>
      </c>
    </row>
    <row r="59" spans="2:10">
      <c r="B59">
        <v>-68.748099999999994</v>
      </c>
      <c r="C59">
        <f t="shared" si="0"/>
        <v>68.748099999999994</v>
      </c>
      <c r="E59" s="1"/>
      <c r="F59" s="1">
        <v>4.0469999999999997E-5</v>
      </c>
      <c r="G59" s="1">
        <v>4.2290000000000003E-5</v>
      </c>
      <c r="H59" s="1"/>
      <c r="I59" s="1"/>
      <c r="J59">
        <f t="shared" si="1"/>
        <v>4.2164452127202923E-5</v>
      </c>
    </row>
    <row r="60" spans="2:10">
      <c r="B60">
        <v>-68.242099999999994</v>
      </c>
      <c r="C60">
        <f t="shared" si="0"/>
        <v>68.242099999999994</v>
      </c>
      <c r="E60" s="1"/>
      <c r="F60" s="1">
        <v>4.1289999999999999E-5</v>
      </c>
      <c r="G60" s="1">
        <v>4.2870000000000001E-5</v>
      </c>
      <c r="H60" s="1"/>
      <c r="I60" s="1"/>
      <c r="J60">
        <f t="shared" si="1"/>
        <v>4.2661918617788754E-5</v>
      </c>
    </row>
    <row r="61" spans="2:10">
      <c r="B61">
        <v>-67.736099999999993</v>
      </c>
      <c r="C61">
        <f t="shared" si="0"/>
        <v>67.736099999999993</v>
      </c>
      <c r="E61" s="1"/>
      <c r="F61" s="1">
        <v>4.4499999999999997E-5</v>
      </c>
      <c r="G61" s="1">
        <v>4.8210000000000001E-5</v>
      </c>
      <c r="H61" s="1"/>
      <c r="I61" s="1"/>
      <c r="J61">
        <f t="shared" si="1"/>
        <v>4.3169820726150472E-5</v>
      </c>
    </row>
    <row r="62" spans="2:10">
      <c r="B62">
        <v>-67.230099999999993</v>
      </c>
      <c r="C62">
        <f t="shared" si="0"/>
        <v>67.230099999999993</v>
      </c>
      <c r="E62" s="1"/>
      <c r="F62" s="1">
        <v>4.9809999999999999E-5</v>
      </c>
      <c r="G62" s="1">
        <v>5.613E-5</v>
      </c>
      <c r="H62" s="1"/>
      <c r="I62" s="1"/>
      <c r="J62">
        <f t="shared" si="1"/>
        <v>4.3688457785526994E-5</v>
      </c>
    </row>
    <row r="63" spans="2:10">
      <c r="B63">
        <v>-66.724199999999996</v>
      </c>
      <c r="C63">
        <f t="shared" si="0"/>
        <v>66.724199999999996</v>
      </c>
      <c r="E63" s="1"/>
      <c r="F63" s="1">
        <v>5.253E-5</v>
      </c>
      <c r="G63" s="1">
        <v>6.0859999999999997E-5</v>
      </c>
      <c r="H63" s="1"/>
      <c r="I63" s="1"/>
      <c r="J63">
        <f t="shared" si="1"/>
        <v>4.4218034264417403E-5</v>
      </c>
    </row>
    <row r="64" spans="2:10">
      <c r="B64">
        <v>-66.218199999999996</v>
      </c>
      <c r="C64">
        <f t="shared" si="0"/>
        <v>66.218199999999996</v>
      </c>
      <c r="E64" s="1"/>
      <c r="F64" s="1">
        <v>5.363E-5</v>
      </c>
      <c r="G64" s="1">
        <v>5.8310000000000002E-5</v>
      </c>
      <c r="H64" s="1"/>
      <c r="I64" s="1"/>
      <c r="J64">
        <f t="shared" si="1"/>
        <v>4.4759081143302509E-5</v>
      </c>
    </row>
    <row r="65" spans="2:10">
      <c r="B65">
        <v>-65.712199999999996</v>
      </c>
      <c r="C65">
        <f t="shared" si="0"/>
        <v>65.712199999999996</v>
      </c>
      <c r="E65" s="1"/>
      <c r="F65" s="1">
        <v>5.5619999999999999E-5</v>
      </c>
      <c r="G65" s="1">
        <v>5.3369999999999999E-5</v>
      </c>
      <c r="H65" s="1"/>
      <c r="I65" s="1"/>
      <c r="J65">
        <f t="shared" si="1"/>
        <v>4.531182844073262E-5</v>
      </c>
    </row>
    <row r="66" spans="2:10">
      <c r="B66">
        <v>-65.206199999999995</v>
      </c>
      <c r="C66">
        <f t="shared" si="0"/>
        <v>65.206199999999995</v>
      </c>
      <c r="E66" s="1"/>
      <c r="F66" s="1">
        <v>5.5309999999999997E-5</v>
      </c>
      <c r="G66" s="1">
        <v>5.1199999999999998E-5</v>
      </c>
      <c r="H66" s="1"/>
      <c r="I66" s="1"/>
      <c r="J66">
        <f t="shared" si="1"/>
        <v>4.5876622216426012E-5</v>
      </c>
    </row>
    <row r="67" spans="2:10">
      <c r="B67">
        <v>-64.700199999999995</v>
      </c>
      <c r="C67">
        <f t="shared" si="0"/>
        <v>64.700199999999995</v>
      </c>
      <c r="E67" s="1"/>
      <c r="F67" s="1">
        <v>5.4190000000000001E-5</v>
      </c>
      <c r="G67" s="1">
        <v>4.8180000000000003E-5</v>
      </c>
      <c r="H67" s="1"/>
      <c r="I67" s="1"/>
      <c r="J67">
        <f t="shared" si="1"/>
        <v>4.6453821560029118E-5</v>
      </c>
    </row>
    <row r="68" spans="2:10">
      <c r="B68">
        <v>-64.194199999999995</v>
      </c>
      <c r="C68">
        <f t="shared" si="0"/>
        <v>64.194199999999995</v>
      </c>
      <c r="E68" s="1"/>
      <c r="F68" s="1">
        <v>5.0659999999999999E-5</v>
      </c>
      <c r="G68" s="1">
        <v>4.4520000000000001E-5</v>
      </c>
      <c r="H68" s="1"/>
      <c r="I68" s="1"/>
      <c r="J68">
        <f t="shared" si="1"/>
        <v>4.7043799188604926E-5</v>
      </c>
    </row>
    <row r="69" spans="2:10">
      <c r="B69">
        <v>-63.688200000000002</v>
      </c>
      <c r="C69">
        <f t="shared" si="0"/>
        <v>63.688200000000002</v>
      </c>
      <c r="E69" s="1"/>
      <c r="F69" s="1">
        <v>4.884E-5</v>
      </c>
      <c r="G69" s="1">
        <v>4.8909999999999998E-5</v>
      </c>
      <c r="H69" s="1"/>
      <c r="I69" s="1"/>
      <c r="J69">
        <f t="shared" si="1"/>
        <v>4.7646942076499226E-5</v>
      </c>
    </row>
    <row r="70" spans="2:10">
      <c r="B70">
        <v>-63.182200000000002</v>
      </c>
      <c r="C70">
        <f t="shared" si="0"/>
        <v>63.182200000000002</v>
      </c>
      <c r="E70" s="1"/>
      <c r="F70" s="1">
        <v>4.816E-5</v>
      </c>
      <c r="G70" s="1">
        <v>5.3650000000000003E-5</v>
      </c>
      <c r="H70" s="1"/>
      <c r="I70" s="1"/>
      <c r="J70">
        <f t="shared" si="1"/>
        <v>4.8263652119612354E-5</v>
      </c>
    </row>
    <row r="71" spans="2:10">
      <c r="B71">
        <v>-62.676200000000001</v>
      </c>
      <c r="C71">
        <f t="shared" si="0"/>
        <v>62.676200000000001</v>
      </c>
      <c r="E71" s="1"/>
      <c r="F71" s="1">
        <v>4.8189999999999998E-5</v>
      </c>
      <c r="G71" s="1">
        <v>5.3130000000000001E-5</v>
      </c>
      <c r="H71" s="1"/>
      <c r="I71" s="1"/>
      <c r="J71">
        <f t="shared" si="1"/>
        <v>4.8894346836248412E-5</v>
      </c>
    </row>
    <row r="72" spans="2:10">
      <c r="B72">
        <v>-62.170200000000001</v>
      </c>
      <c r="C72">
        <f t="shared" si="0"/>
        <v>62.170200000000001</v>
      </c>
      <c r="E72" s="1"/>
      <c r="F72" s="1">
        <v>4.9039999999999998E-5</v>
      </c>
      <c r="G72" s="1">
        <v>5.0670000000000001E-5</v>
      </c>
      <c r="H72" s="1"/>
      <c r="I72" s="1"/>
      <c r="J72">
        <f t="shared" si="1"/>
        <v>4.9539460106874131E-5</v>
      </c>
    </row>
    <row r="73" spans="2:10">
      <c r="B73">
        <v>-61.664200000000001</v>
      </c>
      <c r="C73">
        <f t="shared" si="0"/>
        <v>61.664200000000001</v>
      </c>
      <c r="E73" s="1"/>
      <c r="F73" s="1">
        <v>5.2750000000000001E-5</v>
      </c>
      <c r="G73" s="1">
        <v>5.0630000000000001E-5</v>
      </c>
      <c r="H73" s="1"/>
      <c r="I73" s="1"/>
      <c r="J73">
        <f t="shared" si="1"/>
        <v>5.0199442955281882E-5</v>
      </c>
    </row>
    <row r="74" spans="2:10">
      <c r="B74">
        <v>-61.158200000000001</v>
      </c>
      <c r="C74">
        <f t="shared" si="0"/>
        <v>61.158200000000001</v>
      </c>
      <c r="E74" s="1"/>
      <c r="F74" s="1">
        <v>5.0729999999999997E-5</v>
      </c>
      <c r="G74" s="1">
        <v>5.2930000000000003E-5</v>
      </c>
      <c r="H74" s="1"/>
      <c r="I74" s="1"/>
      <c r="J74">
        <f t="shared" si="1"/>
        <v>5.0874764373840428E-5</v>
      </c>
    </row>
    <row r="75" spans="2:10">
      <c r="B75">
        <v>-60.652200000000001</v>
      </c>
      <c r="C75">
        <f t="shared" si="0"/>
        <v>60.652200000000001</v>
      </c>
      <c r="E75" s="1"/>
      <c r="F75" s="1">
        <v>4.9400000000000001E-5</v>
      </c>
      <c r="G75" s="1">
        <v>5.5279999999999999E-5</v>
      </c>
      <c r="H75" s="1"/>
      <c r="I75" s="1"/>
      <c r="J75">
        <f t="shared" si="1"/>
        <v>5.1565912195708609E-5</v>
      </c>
    </row>
    <row r="76" spans="2:10">
      <c r="B76">
        <v>-60.1462</v>
      </c>
      <c r="C76">
        <f t="shared" si="0"/>
        <v>60.1462</v>
      </c>
      <c r="E76" s="1"/>
      <c r="F76" s="1">
        <v>5.1329999999999998E-5</v>
      </c>
      <c r="G76" s="1">
        <v>5.7819999999999999E-5</v>
      </c>
      <c r="H76" s="1"/>
      <c r="I76" s="1"/>
      <c r="J76">
        <f t="shared" si="1"/>
        <v>5.227339401710494E-5</v>
      </c>
    </row>
    <row r="77" spans="2:10">
      <c r="B77">
        <v>-59.6402</v>
      </c>
      <c r="C77">
        <f t="shared" si="0"/>
        <v>59.6402</v>
      </c>
      <c r="E77" s="1"/>
      <c r="F77" s="1">
        <v>5.1730000000000001E-5</v>
      </c>
      <c r="G77" s="1">
        <v>6.2169999999999996E-5</v>
      </c>
      <c r="H77" s="1"/>
      <c r="I77" s="1"/>
      <c r="J77">
        <f t="shared" si="1"/>
        <v>5.2997738172956308E-5</v>
      </c>
    </row>
    <row r="78" spans="2:10">
      <c r="B78">
        <v>-59.1342</v>
      </c>
      <c r="C78">
        <f t="shared" si="0"/>
        <v>59.1342</v>
      </c>
      <c r="E78" s="1"/>
      <c r="F78" s="1">
        <v>4.833E-5</v>
      </c>
      <c r="G78" s="1">
        <v>6.8709999999999998E-5</v>
      </c>
      <c r="H78" s="1"/>
      <c r="I78" s="1"/>
      <c r="J78">
        <f t="shared" si="1"/>
        <v>5.3739494769497909E-5</v>
      </c>
    </row>
    <row r="79" spans="2:10">
      <c r="B79">
        <v>-58.6282</v>
      </c>
      <c r="C79">
        <f t="shared" si="0"/>
        <v>58.6282</v>
      </c>
      <c r="E79" s="1"/>
      <c r="F79" s="1">
        <v>4.409E-5</v>
      </c>
      <c r="G79" s="1">
        <v>6.9250000000000003E-5</v>
      </c>
      <c r="H79" s="1"/>
      <c r="I79" s="1"/>
      <c r="J79">
        <f t="shared" si="1"/>
        <v>5.4499236777674027E-5</v>
      </c>
    </row>
    <row r="80" spans="2:10">
      <c r="B80">
        <v>-58.122199999999999</v>
      </c>
      <c r="C80">
        <f t="shared" si="0"/>
        <v>58.122199999999999</v>
      </c>
      <c r="E80" s="1"/>
      <c r="F80" s="1">
        <v>4.4549999999999999E-5</v>
      </c>
      <c r="G80" s="1">
        <v>6.7639999999999996E-5</v>
      </c>
      <c r="H80" s="1"/>
      <c r="I80" s="1"/>
      <c r="J80">
        <f t="shared" si="1"/>
        <v>5.5277561191478073E-5</v>
      </c>
    </row>
    <row r="81" spans="2:10">
      <c r="B81">
        <v>-57.616199999999999</v>
      </c>
      <c r="C81">
        <f t="shared" ref="C81:C144" si="2">-B81</f>
        <v>57.616199999999999</v>
      </c>
      <c r="E81" s="1"/>
      <c r="F81" s="1">
        <v>4.7009999999999999E-5</v>
      </c>
      <c r="G81" s="1">
        <v>6.7840000000000001E-5</v>
      </c>
      <c r="H81" s="1"/>
      <c r="I81" s="1"/>
      <c r="J81">
        <f t="shared" si="1"/>
        <v>5.6075090255698431E-5</v>
      </c>
    </row>
    <row r="82" spans="2:10">
      <c r="B82">
        <v>-57.110199999999999</v>
      </c>
      <c r="C82">
        <f t="shared" si="2"/>
        <v>57.110199999999999</v>
      </c>
      <c r="E82" s="1"/>
      <c r="F82" s="1">
        <v>5.1579999999999997E-5</v>
      </c>
      <c r="G82" s="1">
        <v>6.9629999999999996E-5</v>
      </c>
      <c r="H82" s="1"/>
      <c r="I82" s="1"/>
      <c r="J82">
        <f t="shared" ref="J82:J145" si="3">$C$10/(1+$C$13*(C82*PI()/180)^2)^$C$8+$C$11</f>
        <v>5.6892472767879468E-5</v>
      </c>
    </row>
    <row r="83" spans="2:10">
      <c r="B83">
        <v>-56.604199999999999</v>
      </c>
      <c r="C83">
        <f t="shared" si="2"/>
        <v>56.604199999999999</v>
      </c>
      <c r="E83" s="1"/>
      <c r="F83" s="1">
        <v>5.7599999999999997E-5</v>
      </c>
      <c r="G83" s="1">
        <v>7.1420000000000004E-5</v>
      </c>
      <c r="H83" s="1"/>
      <c r="I83" s="1"/>
      <c r="J83">
        <f t="shared" si="3"/>
        <v>5.7730385459691507E-5</v>
      </c>
    </row>
    <row r="84" spans="2:10">
      <c r="B84">
        <v>-56.098199999999999</v>
      </c>
      <c r="C84">
        <f t="shared" si="2"/>
        <v>56.098199999999999</v>
      </c>
      <c r="E84" s="1"/>
      <c r="F84" s="1">
        <v>6.1879999999999997E-5</v>
      </c>
      <c r="G84" s="1">
        <v>7.2639999999999996E-5</v>
      </c>
      <c r="H84" s="1"/>
      <c r="I84" s="1"/>
      <c r="J84">
        <f t="shared" si="3"/>
        <v>5.8589534463315772E-5</v>
      </c>
    </row>
    <row r="85" spans="2:10">
      <c r="B85">
        <v>-55.592199999999998</v>
      </c>
      <c r="C85">
        <f t="shared" si="2"/>
        <v>55.592199999999998</v>
      </c>
      <c r="E85" s="1"/>
      <c r="F85" s="1">
        <v>6.1169999999999999E-5</v>
      </c>
      <c r="G85" s="1">
        <v>7.1210000000000004E-5</v>
      </c>
      <c r="H85" s="1"/>
      <c r="I85" s="1"/>
      <c r="J85">
        <f t="shared" si="3"/>
        <v>5.9470656868898316E-5</v>
      </c>
    </row>
    <row r="86" spans="2:10">
      <c r="B86">
        <v>-55.086199999999998</v>
      </c>
      <c r="C86">
        <f t="shared" si="2"/>
        <v>55.086199999999998</v>
      </c>
      <c r="E86" s="1"/>
      <c r="F86" s="1">
        <v>5.9209999999999997E-5</v>
      </c>
      <c r="G86" s="1">
        <v>6.8239999999999997E-5</v>
      </c>
      <c r="H86" s="1"/>
      <c r="I86" s="1"/>
      <c r="J86">
        <f t="shared" si="3"/>
        <v>6.0374522379622545E-5</v>
      </c>
    </row>
    <row r="87" spans="2:10">
      <c r="B87">
        <v>-54.580199999999998</v>
      </c>
      <c r="C87">
        <f t="shared" si="2"/>
        <v>54.580199999999998</v>
      </c>
      <c r="E87" s="1"/>
      <c r="F87" s="1">
        <v>5.8400000000000003E-5</v>
      </c>
      <c r="G87" s="1">
        <v>6.703E-5</v>
      </c>
      <c r="H87" s="1"/>
      <c r="I87" s="1"/>
      <c r="J87">
        <f t="shared" si="3"/>
        <v>6.1301935071482038E-5</v>
      </c>
    </row>
    <row r="88" spans="2:10">
      <c r="B88">
        <v>-54.074199999999998</v>
      </c>
      <c r="C88">
        <f t="shared" si="2"/>
        <v>54.074199999999998</v>
      </c>
      <c r="E88" s="1"/>
      <c r="F88" s="1">
        <v>6.2030000000000001E-5</v>
      </c>
      <c r="G88" s="1">
        <v>6.3120000000000006E-5</v>
      </c>
      <c r="H88" s="1"/>
      <c r="I88" s="1"/>
      <c r="J88">
        <f t="shared" si="3"/>
        <v>6.2253735265423228E-5</v>
      </c>
    </row>
    <row r="89" spans="2:10">
      <c r="B89">
        <v>-53.568199999999997</v>
      </c>
      <c r="C89">
        <f t="shared" si="2"/>
        <v>53.568199999999997</v>
      </c>
      <c r="E89" s="1"/>
      <c r="F89" s="1">
        <v>6.5959999999999999E-5</v>
      </c>
      <c r="G89" s="1">
        <v>5.94E-5</v>
      </c>
      <c r="H89" s="1"/>
      <c r="I89" s="1"/>
      <c r="J89">
        <f t="shared" si="3"/>
        <v>6.3230801520165386E-5</v>
      </c>
    </row>
    <row r="90" spans="2:10">
      <c r="B90">
        <v>-53.062199999999997</v>
      </c>
      <c r="C90">
        <f t="shared" si="2"/>
        <v>53.062199999999997</v>
      </c>
      <c r="E90" s="1"/>
      <c r="F90" s="1">
        <v>6.8050000000000001E-5</v>
      </c>
      <c r="G90" s="1">
        <v>5.7670000000000002E-5</v>
      </c>
      <c r="H90" s="1"/>
      <c r="I90" s="1"/>
      <c r="J90">
        <f t="shared" si="3"/>
        <v>6.4234052754706035E-5</v>
      </c>
    </row>
    <row r="91" spans="2:10">
      <c r="B91">
        <v>-52.556199999999997</v>
      </c>
      <c r="C91">
        <f t="shared" si="2"/>
        <v>52.556199999999997</v>
      </c>
      <c r="E91" s="1"/>
      <c r="F91" s="1">
        <v>6.6459999999999997E-5</v>
      </c>
      <c r="G91" s="1">
        <v>5.8149999999999997E-5</v>
      </c>
      <c r="H91" s="1"/>
      <c r="I91" s="1"/>
      <c r="J91">
        <f t="shared" si="3"/>
        <v>6.5264450510286524E-5</v>
      </c>
    </row>
    <row r="92" spans="2:10">
      <c r="B92">
        <v>-52.050199999999997</v>
      </c>
      <c r="C92">
        <f t="shared" si="2"/>
        <v>52.050199999999997</v>
      </c>
      <c r="E92" s="1"/>
      <c r="F92" s="1">
        <v>6.4729999999999999E-5</v>
      </c>
      <c r="G92" s="1">
        <v>6.067E-5</v>
      </c>
      <c r="H92" s="1"/>
      <c r="I92" s="1"/>
      <c r="J92">
        <f t="shared" si="3"/>
        <v>6.6323001362429018E-5</v>
      </c>
    </row>
    <row r="93" spans="2:10">
      <c r="B93">
        <v>-51.544199999999996</v>
      </c>
      <c r="C93">
        <f t="shared" si="2"/>
        <v>51.544199999999996</v>
      </c>
      <c r="E93" s="1"/>
      <c r="F93" s="1">
        <v>6.4309999999999999E-5</v>
      </c>
      <c r="G93" s="1">
        <v>6.1829999999999996E-5</v>
      </c>
      <c r="H93" s="1"/>
      <c r="I93" s="1"/>
      <c r="J93">
        <f t="shared" si="3"/>
        <v>6.7410759494578401E-5</v>
      </c>
    </row>
    <row r="94" spans="2:10">
      <c r="B94">
        <v>-51.038200000000003</v>
      </c>
      <c r="C94">
        <f t="shared" si="2"/>
        <v>51.038200000000003</v>
      </c>
      <c r="E94" s="1"/>
      <c r="F94" s="1">
        <v>6.4309999999999999E-5</v>
      </c>
      <c r="G94" s="1">
        <v>6.7620000000000006E-5</v>
      </c>
      <c r="H94" s="1"/>
      <c r="I94" s="1"/>
      <c r="J94">
        <f t="shared" si="3"/>
        <v>6.8528829445893471E-5</v>
      </c>
    </row>
    <row r="95" spans="2:10">
      <c r="B95">
        <v>-50.532200000000003</v>
      </c>
      <c r="C95">
        <f t="shared" si="2"/>
        <v>50.532200000000003</v>
      </c>
      <c r="E95" s="1"/>
      <c r="F95" s="1">
        <v>6.3659999999999997E-5</v>
      </c>
      <c r="G95" s="1">
        <v>7.6039999999999997E-5</v>
      </c>
      <c r="H95" s="1"/>
      <c r="I95" s="1"/>
      <c r="J95">
        <f t="shared" si="3"/>
        <v>6.9678369046837055E-5</v>
      </c>
    </row>
    <row r="96" spans="2:10">
      <c r="B96">
        <v>-50.026200000000003</v>
      </c>
      <c r="C96">
        <f t="shared" si="2"/>
        <v>50.026200000000003</v>
      </c>
      <c r="E96" s="1"/>
      <c r="F96" s="1">
        <v>6.4880000000000002E-5</v>
      </c>
      <c r="G96" s="1">
        <v>8.1149999999999994E-5</v>
      </c>
      <c r="H96" s="1"/>
      <c r="I96" s="1"/>
      <c r="J96">
        <f t="shared" si="3"/>
        <v>7.0860592557439269E-5</v>
      </c>
    </row>
    <row r="97" spans="2:10">
      <c r="B97">
        <v>-49.520200000000003</v>
      </c>
      <c r="C97">
        <f t="shared" si="2"/>
        <v>49.520200000000003</v>
      </c>
      <c r="E97" s="1"/>
      <c r="F97" s="1">
        <v>6.6589999999999998E-5</v>
      </c>
      <c r="G97" s="1">
        <v>8.0270000000000002E-5</v>
      </c>
      <c r="H97" s="1"/>
      <c r="I97" s="1"/>
      <c r="J97">
        <f t="shared" si="3"/>
        <v>7.2076774024446783E-5</v>
      </c>
    </row>
    <row r="98" spans="2:10">
      <c r="B98">
        <v>-49.014200000000002</v>
      </c>
      <c r="C98">
        <f t="shared" si="2"/>
        <v>49.014200000000002</v>
      </c>
      <c r="E98" s="1"/>
      <c r="F98" s="1">
        <v>6.8460000000000005E-5</v>
      </c>
      <c r="G98" s="1">
        <v>7.5469999999999994E-5</v>
      </c>
      <c r="H98" s="1"/>
      <c r="I98" s="1"/>
      <c r="J98">
        <f t="shared" si="3"/>
        <v>7.3328250875050104E-5</v>
      </c>
    </row>
    <row r="99" spans="2:10">
      <c r="B99">
        <v>-48.508200000000002</v>
      </c>
      <c r="C99">
        <f t="shared" si="2"/>
        <v>48.508200000000002</v>
      </c>
      <c r="E99" s="1"/>
      <c r="F99" s="1">
        <v>6.6600000000000006E-5</v>
      </c>
      <c r="G99" s="1">
        <v>7.6760000000000004E-5</v>
      </c>
      <c r="H99" s="1"/>
      <c r="I99" s="1"/>
      <c r="J99">
        <f t="shared" si="3"/>
        <v>7.4616427766514395E-5</v>
      </c>
    </row>
    <row r="100" spans="2:10">
      <c r="B100">
        <v>-48.002200000000002</v>
      </c>
      <c r="C100">
        <f t="shared" si="2"/>
        <v>48.002200000000002</v>
      </c>
      <c r="E100" s="1"/>
      <c r="F100" s="1">
        <v>6.4869999999999994E-5</v>
      </c>
      <c r="G100" s="1">
        <v>9.7289999999999999E-5</v>
      </c>
      <c r="H100" s="1"/>
      <c r="I100" s="1"/>
      <c r="J100">
        <f t="shared" si="3"/>
        <v>7.5942780712832529E-5</v>
      </c>
    </row>
    <row r="101" spans="2:10">
      <c r="B101">
        <v>-47.496200000000002</v>
      </c>
      <c r="C101">
        <f t="shared" si="2"/>
        <v>47.496200000000002</v>
      </c>
      <c r="E101" s="1"/>
      <c r="F101" s="1">
        <v>6.8910000000000003E-5</v>
      </c>
      <c r="G101" s="1">
        <v>8.9079999999999994E-5</v>
      </c>
      <c r="H101" s="1"/>
      <c r="I101" s="1"/>
      <c r="J101">
        <f t="shared" si="3"/>
        <v>7.7308861511514551E-5</v>
      </c>
    </row>
    <row r="102" spans="2:10">
      <c r="B102">
        <v>-46.990200000000002</v>
      </c>
      <c r="C102">
        <f t="shared" si="2"/>
        <v>46.990200000000002</v>
      </c>
      <c r="E102" s="1"/>
      <c r="F102" s="1">
        <v>7.2290000000000001E-5</v>
      </c>
      <c r="G102" s="1">
        <v>9.4250000000000001E-5</v>
      </c>
      <c r="H102" s="1"/>
      <c r="I102" s="1"/>
      <c r="J102">
        <f t="shared" si="3"/>
        <v>7.8716302495819134E-5</v>
      </c>
    </row>
    <row r="103" spans="2:10">
      <c r="B103">
        <v>-46.484200000000001</v>
      </c>
      <c r="C103">
        <f t="shared" si="2"/>
        <v>46.484200000000001</v>
      </c>
      <c r="E103" s="1"/>
      <c r="F103" s="1">
        <v>7.4909999999999999E-5</v>
      </c>
      <c r="G103" s="1">
        <v>9.3410000000000002E-5</v>
      </c>
      <c r="H103" s="1"/>
      <c r="I103" s="1"/>
      <c r="J103">
        <f t="shared" si="3"/>
        <v>8.0166821640170402E-5</v>
      </c>
    </row>
    <row r="104" spans="2:10">
      <c r="B104">
        <v>-45.978099999999998</v>
      </c>
      <c r="C104">
        <f t="shared" si="2"/>
        <v>45.978099999999998</v>
      </c>
      <c r="E104" s="1"/>
      <c r="F104" s="1">
        <v>7.2760000000000001E-5</v>
      </c>
      <c r="G104" s="1">
        <v>8.5340000000000006E-5</v>
      </c>
      <c r="H104" s="1"/>
      <c r="I104" s="1"/>
      <c r="J104">
        <f t="shared" si="3"/>
        <v>8.1662528144390287E-5</v>
      </c>
    </row>
    <row r="105" spans="2:10">
      <c r="B105">
        <v>-45.472099999999998</v>
      </c>
      <c r="C105">
        <f t="shared" si="2"/>
        <v>45.472099999999998</v>
      </c>
      <c r="E105" s="1"/>
      <c r="F105" s="1">
        <v>7.3869999999999996E-5</v>
      </c>
      <c r="G105" s="1">
        <v>8.5820000000000002E-5</v>
      </c>
      <c r="H105" s="1"/>
      <c r="I105" s="1"/>
      <c r="J105">
        <f t="shared" si="3"/>
        <v>8.3204737401854203E-5</v>
      </c>
    </row>
    <row r="106" spans="2:10">
      <c r="B106">
        <v>-44.966099999999997</v>
      </c>
      <c r="C106">
        <f t="shared" si="2"/>
        <v>44.966099999999997</v>
      </c>
      <c r="E106" s="1"/>
      <c r="F106" s="1">
        <v>7.2879999999999993E-5</v>
      </c>
      <c r="G106" s="1">
        <v>9.4779999999999997E-5</v>
      </c>
      <c r="H106" s="1"/>
      <c r="I106" s="1"/>
      <c r="J106">
        <f t="shared" si="3"/>
        <v>8.4795750009928773E-5</v>
      </c>
    </row>
    <row r="107" spans="2:10">
      <c r="B107">
        <v>-44.460099999999997</v>
      </c>
      <c r="C107">
        <f t="shared" si="2"/>
        <v>44.460099999999997</v>
      </c>
      <c r="E107" s="1"/>
      <c r="F107" s="1">
        <v>7.2630000000000001E-5</v>
      </c>
      <c r="G107" s="1">
        <v>1.014E-4</v>
      </c>
      <c r="H107" s="1"/>
      <c r="I107" s="1"/>
      <c r="J107">
        <f t="shared" si="3"/>
        <v>8.6437685778715999E-5</v>
      </c>
    </row>
    <row r="108" spans="2:10">
      <c r="B108">
        <v>-43.954099999999997</v>
      </c>
      <c r="C108">
        <f t="shared" si="2"/>
        <v>43.954099999999997</v>
      </c>
      <c r="E108" s="1"/>
      <c r="F108" s="1">
        <v>7.3730000000000001E-5</v>
      </c>
      <c r="G108" s="1">
        <v>9.8250000000000003E-5</v>
      </c>
      <c r="H108" s="1"/>
      <c r="I108" s="1"/>
      <c r="J108">
        <f t="shared" si="3"/>
        <v>8.8132782163286263E-5</v>
      </c>
    </row>
    <row r="109" spans="2:10">
      <c r="B109">
        <v>-43.448099999999997</v>
      </c>
      <c r="C109">
        <f t="shared" si="2"/>
        <v>43.448099999999997</v>
      </c>
      <c r="E109" s="1"/>
      <c r="F109" s="1">
        <v>9.2590000000000006E-5</v>
      </c>
      <c r="G109" s="1">
        <v>9.4959999999999999E-5</v>
      </c>
      <c r="H109" s="1"/>
      <c r="I109" s="1"/>
      <c r="J109">
        <f t="shared" si="3"/>
        <v>8.9883402244825549E-5</v>
      </c>
    </row>
    <row r="110" spans="2:10">
      <c r="B110">
        <v>-42.942100000000003</v>
      </c>
      <c r="C110">
        <f t="shared" si="2"/>
        <v>42.942100000000003</v>
      </c>
      <c r="E110" s="1"/>
      <c r="F110" s="1">
        <v>9.0530000000000002E-5</v>
      </c>
      <c r="G110" s="1">
        <v>9.5630000000000004E-5</v>
      </c>
      <c r="H110" s="1"/>
      <c r="I110" s="1"/>
      <c r="J110">
        <f t="shared" si="3"/>
        <v>9.1692043354062543E-5</v>
      </c>
    </row>
    <row r="111" spans="2:10">
      <c r="B111">
        <v>-42.436100000000003</v>
      </c>
      <c r="C111">
        <f t="shared" si="2"/>
        <v>42.436100000000003</v>
      </c>
      <c r="E111" s="1"/>
      <c r="F111" s="1">
        <v>9.7860000000000002E-5</v>
      </c>
      <c r="G111" s="1">
        <v>9.0149999999999996E-5</v>
      </c>
      <c r="H111" s="1"/>
      <c r="I111" s="1"/>
      <c r="J111">
        <f t="shared" si="3"/>
        <v>9.3561346396974846E-5</v>
      </c>
    </row>
    <row r="112" spans="2:10">
      <c r="B112">
        <v>-41.930100000000003</v>
      </c>
      <c r="C112">
        <f t="shared" si="2"/>
        <v>41.930100000000003</v>
      </c>
      <c r="E112" s="1"/>
      <c r="F112" s="1">
        <v>1.011E-4</v>
      </c>
      <c r="G112" s="1">
        <v>8.4519999999999997E-5</v>
      </c>
      <c r="H112" s="1"/>
      <c r="I112" s="1"/>
      <c r="J112">
        <f t="shared" si="3"/>
        <v>9.5494105949164322E-5</v>
      </c>
    </row>
    <row r="113" spans="2:10">
      <c r="B113">
        <v>-41.424100000000003</v>
      </c>
      <c r="C113">
        <f t="shared" si="2"/>
        <v>41.424100000000003</v>
      </c>
      <c r="E113" s="1"/>
      <c r="F113" s="1">
        <v>9.6470000000000003E-5</v>
      </c>
      <c r="G113" s="1">
        <v>8.7289999999999999E-5</v>
      </c>
      <c r="H113" s="1"/>
      <c r="I113" s="1"/>
      <c r="J113">
        <f t="shared" si="3"/>
        <v>9.7493281192469615E-5</v>
      </c>
    </row>
    <row r="114" spans="2:10">
      <c r="B114">
        <v>-40.918100000000003</v>
      </c>
      <c r="C114">
        <f t="shared" si="2"/>
        <v>40.918100000000003</v>
      </c>
      <c r="E114" s="1"/>
      <c r="F114" s="1">
        <v>9.4950000000000004E-5</v>
      </c>
      <c r="G114" s="1">
        <v>9.3800000000000003E-5</v>
      </c>
      <c r="H114" s="1"/>
      <c r="I114" s="1"/>
      <c r="J114">
        <f t="shared" si="3"/>
        <v>9.9562007775414962E-5</v>
      </c>
    </row>
    <row r="115" spans="2:10">
      <c r="B115">
        <v>-40.412100000000002</v>
      </c>
      <c r="C115">
        <f t="shared" si="2"/>
        <v>40.412100000000002</v>
      </c>
      <c r="E115" s="1"/>
      <c r="F115" s="1">
        <v>9.6340000000000003E-5</v>
      </c>
      <c r="G115" s="1">
        <v>9.9710000000000006E-5</v>
      </c>
      <c r="H115" s="1"/>
      <c r="I115" s="1"/>
      <c r="J115">
        <f t="shared" si="3"/>
        <v>1.0170361068813197E-4</v>
      </c>
    </row>
    <row r="116" spans="2:10">
      <c r="B116">
        <v>-39.906100000000002</v>
      </c>
      <c r="C116">
        <f t="shared" si="2"/>
        <v>39.906100000000002</v>
      </c>
      <c r="E116" s="1"/>
      <c r="F116" s="1">
        <v>9.6219999999999997E-5</v>
      </c>
      <c r="G116" s="1">
        <v>1.005E-4</v>
      </c>
      <c r="H116" s="1"/>
      <c r="I116" s="1"/>
      <c r="J116">
        <f t="shared" si="3"/>
        <v>1.039216182525515E-4</v>
      </c>
    </row>
    <row r="117" spans="2:10">
      <c r="B117">
        <v>-39.400100000000002</v>
      </c>
      <c r="C117">
        <f t="shared" si="2"/>
        <v>39.400100000000002</v>
      </c>
      <c r="E117" s="1"/>
      <c r="F117" s="1">
        <v>9.412E-5</v>
      </c>
      <c r="G117" s="1">
        <v>1.037E-4</v>
      </c>
      <c r="H117" s="1"/>
      <c r="I117" s="1"/>
      <c r="J117">
        <f t="shared" si="3"/>
        <v>1.0621977734010053E-4</v>
      </c>
    </row>
    <row r="118" spans="2:10">
      <c r="B118">
        <v>-38.894100000000002</v>
      </c>
      <c r="C118">
        <f t="shared" si="2"/>
        <v>38.894100000000002</v>
      </c>
      <c r="E118" s="1"/>
      <c r="F118" s="1">
        <v>9.2999999999999997E-5</v>
      </c>
      <c r="G118" s="1">
        <v>1.0670000000000001E-4</v>
      </c>
      <c r="H118" s="1"/>
      <c r="I118" s="1"/>
      <c r="J118">
        <f t="shared" si="3"/>
        <v>1.0860206994205249E-4</v>
      </c>
    </row>
    <row r="119" spans="2:10">
      <c r="B119">
        <v>-38.388100000000001</v>
      </c>
      <c r="C119">
        <f t="shared" si="2"/>
        <v>38.388100000000001</v>
      </c>
      <c r="E119" s="1"/>
      <c r="F119" s="1">
        <v>9.234E-5</v>
      </c>
      <c r="G119" s="1">
        <v>1.0620000000000001E-4</v>
      </c>
      <c r="H119" s="1"/>
      <c r="I119" s="1"/>
      <c r="J119">
        <f t="shared" si="3"/>
        <v>1.1107273123226483E-4</v>
      </c>
    </row>
    <row r="120" spans="2:10">
      <c r="B120">
        <v>-37.882100000000001</v>
      </c>
      <c r="C120">
        <f t="shared" si="2"/>
        <v>37.882100000000001</v>
      </c>
      <c r="E120" s="1"/>
      <c r="F120" s="1">
        <v>9.9610000000000003E-5</v>
      </c>
      <c r="G120" s="1">
        <v>9.9380000000000001E-5</v>
      </c>
      <c r="H120" s="1"/>
      <c r="I120" s="1"/>
      <c r="J120">
        <f t="shared" si="3"/>
        <v>1.1363626927853778E-4</v>
      </c>
    </row>
    <row r="121" spans="2:10">
      <c r="B121">
        <v>-37.376100000000001</v>
      </c>
      <c r="C121">
        <f t="shared" si="2"/>
        <v>37.376100000000001</v>
      </c>
      <c r="E121" s="1"/>
      <c r="F121" s="1">
        <v>1.0459999999999999E-4</v>
      </c>
      <c r="G121" s="1">
        <v>1.087E-4</v>
      </c>
      <c r="H121" s="1"/>
      <c r="I121" s="1"/>
      <c r="J121">
        <f t="shared" si="3"/>
        <v>1.1629748657752954E-4</v>
      </c>
    </row>
    <row r="122" spans="2:10">
      <c r="B122">
        <v>-36.870100000000001</v>
      </c>
      <c r="C122">
        <f t="shared" si="2"/>
        <v>36.870100000000001</v>
      </c>
      <c r="E122" s="1"/>
      <c r="F122" s="1">
        <v>1.082E-4</v>
      </c>
      <c r="G122" s="1">
        <v>1.175E-4</v>
      </c>
      <c r="H122" s="1"/>
      <c r="I122" s="1"/>
      <c r="J122">
        <f t="shared" si="3"/>
        <v>1.1906150360940109E-4</v>
      </c>
    </row>
    <row r="123" spans="2:10">
      <c r="B123">
        <v>-36.364100000000001</v>
      </c>
      <c r="C123">
        <f t="shared" si="2"/>
        <v>36.364100000000001</v>
      </c>
      <c r="E123" s="1"/>
      <c r="F123" s="1">
        <v>1.043E-4</v>
      </c>
      <c r="G123" s="1">
        <v>1.226E-4</v>
      </c>
      <c r="H123" s="1"/>
      <c r="I123" s="1"/>
      <c r="J123">
        <f t="shared" si="3"/>
        <v>1.2193378463248999E-4</v>
      </c>
    </row>
    <row r="124" spans="2:10">
      <c r="B124">
        <v>-35.8581</v>
      </c>
      <c r="C124">
        <f t="shared" si="2"/>
        <v>35.8581</v>
      </c>
      <c r="E124" s="1"/>
      <c r="F124" s="1">
        <v>1.066E-4</v>
      </c>
      <c r="G124" s="1">
        <v>1.205E-4</v>
      </c>
      <c r="H124" s="1"/>
      <c r="I124" s="1"/>
      <c r="J124">
        <f t="shared" si="3"/>
        <v>1.2492016596582208E-4</v>
      </c>
    </row>
    <row r="125" spans="2:10">
      <c r="B125">
        <v>-35.3521</v>
      </c>
      <c r="C125">
        <f t="shared" si="2"/>
        <v>35.3521</v>
      </c>
      <c r="E125" s="1"/>
      <c r="F125" s="1">
        <v>1.1400000000000001E-4</v>
      </c>
      <c r="G125" s="1">
        <v>1.262E-4</v>
      </c>
      <c r="H125" s="1"/>
      <c r="I125" s="1"/>
      <c r="J125">
        <f t="shared" si="3"/>
        <v>1.280268870386221E-4</v>
      </c>
    </row>
    <row r="126" spans="2:10">
      <c r="B126">
        <v>-34.8461</v>
      </c>
      <c r="C126">
        <f t="shared" si="2"/>
        <v>34.8461</v>
      </c>
      <c r="E126" s="1"/>
      <c r="F126" s="1">
        <v>1.144E-4</v>
      </c>
      <c r="G126" s="1">
        <v>1.2010000000000001E-4</v>
      </c>
      <c r="H126" s="1"/>
      <c r="I126" s="1"/>
      <c r="J126">
        <f t="shared" si="3"/>
        <v>1.3126062452185967E-4</v>
      </c>
    </row>
    <row r="127" spans="2:10">
      <c r="B127">
        <v>-34.3401</v>
      </c>
      <c r="C127">
        <f t="shared" si="2"/>
        <v>34.3401</v>
      </c>
      <c r="E127" s="1"/>
      <c r="F127" s="1">
        <v>1.211E-4</v>
      </c>
      <c r="G127" s="1">
        <v>1.131E-4</v>
      </c>
      <c r="H127" s="1"/>
      <c r="I127" s="1"/>
      <c r="J127">
        <f t="shared" si="3"/>
        <v>1.3462852989790783E-4</v>
      </c>
    </row>
    <row r="128" spans="2:10">
      <c r="B128">
        <v>-33.834099999999999</v>
      </c>
      <c r="C128">
        <f t="shared" si="2"/>
        <v>33.834099999999999</v>
      </c>
      <c r="E128" s="1"/>
      <c r="F128" s="1">
        <v>1.305E-4</v>
      </c>
      <c r="G128" s="1">
        <v>1.143E-4</v>
      </c>
      <c r="H128" s="1"/>
      <c r="I128" s="1"/>
      <c r="J128">
        <f t="shared" si="3"/>
        <v>1.3813827087151773E-4</v>
      </c>
    </row>
    <row r="129" spans="2:10">
      <c r="B129">
        <v>-33.328099999999999</v>
      </c>
      <c r="C129">
        <f t="shared" si="2"/>
        <v>33.328099999999999</v>
      </c>
      <c r="E129" s="1"/>
      <c r="F129" s="1">
        <v>1.417E-4</v>
      </c>
      <c r="G129" s="1">
        <v>1.238E-4</v>
      </c>
      <c r="H129" s="1"/>
      <c r="I129" s="1"/>
      <c r="J129">
        <f t="shared" si="3"/>
        <v>1.4179807707945756E-4</v>
      </c>
    </row>
    <row r="130" spans="2:10">
      <c r="B130">
        <v>-32.822099999999999</v>
      </c>
      <c r="C130">
        <f t="shared" si="2"/>
        <v>32.822099999999999</v>
      </c>
      <c r="E130" s="1"/>
      <c r="F130" s="1">
        <v>1.3339999999999999E-4</v>
      </c>
      <c r="G130" s="1">
        <v>1.316E-4</v>
      </c>
      <c r="H130" s="1"/>
      <c r="I130" s="1"/>
      <c r="J130">
        <f t="shared" si="3"/>
        <v>1.4561679061854784E-4</v>
      </c>
    </row>
    <row r="131" spans="2:10">
      <c r="B131">
        <v>-32.316099999999999</v>
      </c>
      <c r="C131">
        <f t="shared" si="2"/>
        <v>32.316099999999999</v>
      </c>
      <c r="E131" s="1"/>
      <c r="F131" s="1">
        <v>1.272E-4</v>
      </c>
      <c r="G131" s="1">
        <v>1.228E-4</v>
      </c>
      <c r="H131" s="1"/>
      <c r="I131" s="1"/>
      <c r="J131">
        <f t="shared" si="3"/>
        <v>1.49603921983833E-4</v>
      </c>
    </row>
    <row r="132" spans="2:10">
      <c r="B132">
        <v>-31.810099999999998</v>
      </c>
      <c r="C132">
        <f t="shared" si="2"/>
        <v>31.810099999999998</v>
      </c>
      <c r="E132" s="1"/>
      <c r="F132" s="1">
        <v>1.2439999999999999E-4</v>
      </c>
      <c r="G132" s="1">
        <v>1.1849999999999999E-4</v>
      </c>
      <c r="H132" s="1"/>
      <c r="I132" s="1"/>
      <c r="J132">
        <f t="shared" si="3"/>
        <v>1.5376971209191267E-4</v>
      </c>
    </row>
    <row r="133" spans="2:10">
      <c r="B133">
        <v>-31.304099999999998</v>
      </c>
      <c r="C133">
        <f t="shared" si="2"/>
        <v>31.304099999999998</v>
      </c>
      <c r="E133" s="1"/>
      <c r="F133" s="1">
        <v>1.393E-4</v>
      </c>
      <c r="G133" s="1">
        <v>1.2689999999999999E-4</v>
      </c>
      <c r="H133" s="1"/>
      <c r="I133" s="1"/>
      <c r="J133">
        <f t="shared" si="3"/>
        <v>1.5812520116102036E-4</v>
      </c>
    </row>
    <row r="134" spans="2:10">
      <c r="B134">
        <v>-30.798100000000002</v>
      </c>
      <c r="C134">
        <f t="shared" si="2"/>
        <v>30.798100000000002</v>
      </c>
      <c r="E134" s="1"/>
      <c r="F134" s="1">
        <v>1.5579999999999999E-4</v>
      </c>
      <c r="G134" s="1">
        <v>1.4310000000000001E-4</v>
      </c>
      <c r="H134" s="1"/>
      <c r="I134" s="1"/>
      <c r="J134">
        <f t="shared" si="3"/>
        <v>1.6268230533161948E-4</v>
      </c>
    </row>
    <row r="135" spans="2:10">
      <c r="B135">
        <v>-30.292100000000001</v>
      </c>
      <c r="C135">
        <f t="shared" si="2"/>
        <v>30.292100000000001</v>
      </c>
      <c r="E135" s="1"/>
      <c r="F135" s="1">
        <v>1.6770000000000001E-4</v>
      </c>
      <c r="G135" s="1">
        <v>1.537E-4</v>
      </c>
      <c r="H135" s="1"/>
      <c r="I135" s="1"/>
      <c r="J135">
        <f t="shared" si="3"/>
        <v>1.6745390204195911E-4</v>
      </c>
    </row>
    <row r="136" spans="2:10">
      <c r="B136">
        <v>-29.786100000000001</v>
      </c>
      <c r="C136">
        <f t="shared" si="2"/>
        <v>29.786100000000001</v>
      </c>
      <c r="E136" s="1"/>
      <c r="F136" s="1">
        <v>1.661E-4</v>
      </c>
      <c r="G136" s="1">
        <v>1.459E-4</v>
      </c>
      <c r="H136" s="1"/>
      <c r="I136" s="1"/>
      <c r="J136">
        <f t="shared" si="3"/>
        <v>1.7245392532555572E-4</v>
      </c>
    </row>
    <row r="137" spans="2:10">
      <c r="B137">
        <v>-29.280100000000001</v>
      </c>
      <c r="C137">
        <f t="shared" si="2"/>
        <v>29.280100000000001</v>
      </c>
      <c r="E137" s="1"/>
      <c r="F137" s="1">
        <v>1.615E-4</v>
      </c>
      <c r="G137" s="1">
        <v>1.4870000000000001E-4</v>
      </c>
      <c r="H137" s="1"/>
      <c r="I137" s="1"/>
      <c r="J137">
        <f t="shared" si="3"/>
        <v>1.7769747237610049E-4</v>
      </c>
    </row>
    <row r="138" spans="2:10">
      <c r="B138">
        <v>-28.774100000000001</v>
      </c>
      <c r="C138">
        <f t="shared" si="2"/>
        <v>28.774100000000001</v>
      </c>
      <c r="E138" s="1"/>
      <c r="F138" s="1">
        <v>1.6550000000000001E-4</v>
      </c>
      <c r="G138" s="1">
        <v>1.5880000000000001E-4</v>
      </c>
      <c r="H138" s="1"/>
      <c r="I138" s="1"/>
      <c r="J138">
        <f t="shared" si="3"/>
        <v>1.8320092293476204E-4</v>
      </c>
    </row>
    <row r="139" spans="2:10">
      <c r="B139">
        <v>-28.2681</v>
      </c>
      <c r="C139">
        <f t="shared" si="2"/>
        <v>28.2681</v>
      </c>
      <c r="E139" s="1"/>
      <c r="F139" s="1">
        <v>1.7640000000000001E-4</v>
      </c>
      <c r="G139" s="1">
        <v>1.616E-4</v>
      </c>
      <c r="H139" s="1"/>
      <c r="I139" s="1"/>
      <c r="J139">
        <f t="shared" si="3"/>
        <v>1.8898207330128467E-4</v>
      </c>
    </row>
    <row r="140" spans="2:10">
      <c r="B140">
        <v>-27.7621</v>
      </c>
      <c r="C140">
        <f t="shared" si="2"/>
        <v>27.7621</v>
      </c>
      <c r="E140" s="1"/>
      <c r="F140" s="1">
        <v>1.9259999999999999E-4</v>
      </c>
      <c r="G140" s="1">
        <v>1.493E-4</v>
      </c>
      <c r="H140" s="1"/>
      <c r="I140" s="1"/>
      <c r="J140">
        <f t="shared" si="3"/>
        <v>1.9506028706101219E-4</v>
      </c>
    </row>
    <row r="141" spans="2:10">
      <c r="B141">
        <v>-27.2561</v>
      </c>
      <c r="C141">
        <f t="shared" si="2"/>
        <v>27.2561</v>
      </c>
      <c r="E141" s="1"/>
      <c r="F141" s="1">
        <v>2.1589999999999999E-4</v>
      </c>
      <c r="G141" s="1">
        <v>1.473E-4</v>
      </c>
      <c r="H141" s="1"/>
      <c r="I141" s="1"/>
      <c r="J141">
        <f t="shared" si="3"/>
        <v>2.0145666496391564E-4</v>
      </c>
    </row>
    <row r="142" spans="2:10">
      <c r="B142">
        <v>-26.7501</v>
      </c>
      <c r="C142">
        <f t="shared" si="2"/>
        <v>26.7501</v>
      </c>
      <c r="E142" s="1"/>
      <c r="F142" s="1">
        <v>2.1440000000000001E-4</v>
      </c>
      <c r="G142" s="1">
        <v>1.6440000000000001E-4</v>
      </c>
      <c r="H142" s="1"/>
      <c r="I142" s="1"/>
      <c r="J142">
        <f t="shared" si="3"/>
        <v>2.0819423679979579E-4</v>
      </c>
    </row>
    <row r="143" spans="2:10">
      <c r="B143">
        <v>-26.2441</v>
      </c>
      <c r="C143">
        <f t="shared" si="2"/>
        <v>26.2441</v>
      </c>
      <c r="E143" s="1"/>
      <c r="F143" s="1">
        <v>2.0049999999999999E-4</v>
      </c>
      <c r="G143" s="1">
        <v>1.7430000000000001E-4</v>
      </c>
      <c r="H143" s="1"/>
      <c r="I143" s="1"/>
      <c r="J143">
        <f t="shared" si="3"/>
        <v>2.1529817859955561E-4</v>
      </c>
    </row>
    <row r="144" spans="2:10">
      <c r="B144">
        <v>-25.738099999999999</v>
      </c>
      <c r="C144">
        <f t="shared" si="2"/>
        <v>25.738099999999999</v>
      </c>
      <c r="E144" s="1"/>
      <c r="F144" s="1">
        <v>1.964E-4</v>
      </c>
      <c r="G144" s="1">
        <v>1.7340000000000001E-4</v>
      </c>
      <c r="H144" s="1"/>
      <c r="I144" s="1"/>
      <c r="J144">
        <f t="shared" si="3"/>
        <v>2.2279605907231224E-4</v>
      </c>
    </row>
    <row r="145" spans="2:10">
      <c r="B145">
        <v>-25.232099999999999</v>
      </c>
      <c r="C145">
        <f t="shared" ref="C145:C208" si="4">-B145</f>
        <v>25.232099999999999</v>
      </c>
      <c r="E145" s="1"/>
      <c r="F145" s="1">
        <v>1.9100000000000001E-4</v>
      </c>
      <c r="G145" s="1">
        <v>1.838E-4</v>
      </c>
      <c r="H145" s="1"/>
      <c r="I145" s="1"/>
      <c r="J145">
        <f t="shared" si="3"/>
        <v>2.3071811988275453E-4</v>
      </c>
    </row>
    <row r="146" spans="2:10">
      <c r="B146">
        <v>-24.726099999999999</v>
      </c>
      <c r="C146">
        <f t="shared" si="4"/>
        <v>24.726099999999999</v>
      </c>
      <c r="E146" s="1"/>
      <c r="F146" s="1">
        <v>1.9029999999999999E-4</v>
      </c>
      <c r="G146" s="1">
        <v>1.9459999999999999E-4</v>
      </c>
      <c r="H146" s="1"/>
      <c r="I146" s="1"/>
      <c r="J146">
        <f t="shared" ref="J146:J209" si="5">$C$10/(1+$C$13*(C146*PI()/180)^2)^$C$8+$C$11</f>
        <v>2.3909759520797478E-4</v>
      </c>
    </row>
    <row r="147" spans="2:10">
      <c r="B147">
        <v>-24.220099999999999</v>
      </c>
      <c r="C147">
        <f t="shared" si="4"/>
        <v>24.220099999999999</v>
      </c>
      <c r="E147" s="1"/>
      <c r="F147" s="1">
        <v>2.097E-4</v>
      </c>
      <c r="G147" s="1">
        <v>2.0560000000000001E-4</v>
      </c>
      <c r="H147" s="1"/>
      <c r="I147" s="1"/>
      <c r="J147">
        <f t="shared" si="5"/>
        <v>2.4797107701995903E-4</v>
      </c>
    </row>
    <row r="148" spans="2:10">
      <c r="B148">
        <v>-23.714099999999998</v>
      </c>
      <c r="C148">
        <f t="shared" si="4"/>
        <v>23.714099999999998</v>
      </c>
      <c r="E148" s="1"/>
      <c r="F148" s="1">
        <v>2.195E-4</v>
      </c>
      <c r="G148" s="1">
        <v>2.2039999999999999E-4</v>
      </c>
      <c r="H148" s="1"/>
      <c r="I148" s="1"/>
      <c r="J148">
        <f t="shared" si="5"/>
        <v>2.5737893375887301E-4</v>
      </c>
    </row>
    <row r="149" spans="2:10">
      <c r="B149">
        <v>-23.208100000000002</v>
      </c>
      <c r="C149">
        <f t="shared" si="4"/>
        <v>23.208100000000002</v>
      </c>
      <c r="E149" s="1"/>
      <c r="F149" s="1">
        <v>2.5980000000000003E-4</v>
      </c>
      <c r="G149" s="1">
        <v>2.274E-4</v>
      </c>
      <c r="H149" s="1"/>
      <c r="I149" s="1"/>
      <c r="J149">
        <f t="shared" si="5"/>
        <v>2.6736579154351719E-4</v>
      </c>
    </row>
    <row r="150" spans="2:10">
      <c r="B150">
        <v>-22.702100000000002</v>
      </c>
      <c r="C150">
        <f t="shared" si="4"/>
        <v>22.702100000000002</v>
      </c>
      <c r="E150" s="1"/>
      <c r="F150" s="1">
        <v>2.9819999999999998E-4</v>
      </c>
      <c r="G150" s="1">
        <v>2.3479999999999999E-4</v>
      </c>
      <c r="H150" s="1"/>
      <c r="I150" s="1"/>
      <c r="J150">
        <f t="shared" si="5"/>
        <v>2.7798108887243795E-4</v>
      </c>
    </row>
    <row r="151" spans="2:10">
      <c r="B151">
        <v>-22.196100000000001</v>
      </c>
      <c r="C151">
        <f t="shared" si="4"/>
        <v>22.196100000000001</v>
      </c>
      <c r="E151" s="1"/>
      <c r="F151" s="1">
        <v>3.2759999999999999E-4</v>
      </c>
      <c r="G151" s="1">
        <v>2.396E-4</v>
      </c>
      <c r="H151" s="1"/>
      <c r="I151" s="1"/>
      <c r="J151">
        <f t="shared" si="5"/>
        <v>2.8927971798294944E-4</v>
      </c>
    </row>
    <row r="152" spans="2:10">
      <c r="B152">
        <v>-21.690100000000001</v>
      </c>
      <c r="C152">
        <f t="shared" si="4"/>
        <v>21.690100000000001</v>
      </c>
      <c r="E152" s="1"/>
      <c r="F152" s="1">
        <v>3.5589999999999998E-4</v>
      </c>
      <c r="G152" s="1">
        <v>2.4860000000000003E-4</v>
      </c>
      <c r="H152" s="1"/>
      <c r="I152" s="1"/>
      <c r="J152">
        <f t="shared" si="5"/>
        <v>3.0132276875896802E-4</v>
      </c>
    </row>
    <row r="153" spans="2:10">
      <c r="B153">
        <v>-21.184100000000001</v>
      </c>
      <c r="C153">
        <f t="shared" si="4"/>
        <v>21.184100000000001</v>
      </c>
      <c r="E153" s="1"/>
      <c r="F153" s="1">
        <v>3.8999999999999999E-4</v>
      </c>
      <c r="G153" s="1">
        <v>2.6200000000000003E-4</v>
      </c>
      <c r="H153" s="1"/>
      <c r="I153" s="1"/>
      <c r="J153">
        <f t="shared" si="5"/>
        <v>3.1417839444457512E-4</v>
      </c>
    </row>
    <row r="154" spans="2:10">
      <c r="B154">
        <v>-20.678100000000001</v>
      </c>
      <c r="C154">
        <f t="shared" si="4"/>
        <v>20.678100000000001</v>
      </c>
      <c r="E154" s="1"/>
      <c r="F154" s="1">
        <v>4.1550000000000002E-4</v>
      </c>
      <c r="G154" s="1">
        <v>2.7460000000000001E-4</v>
      </c>
      <c r="H154" s="1"/>
      <c r="I154" s="1"/>
      <c r="J154">
        <f t="shared" si="5"/>
        <v>3.2792282259965031E-4</v>
      </c>
    </row>
    <row r="155" spans="2:10">
      <c r="B155">
        <v>-20.1721</v>
      </c>
      <c r="C155">
        <f t="shared" si="4"/>
        <v>20.1721</v>
      </c>
      <c r="E155" s="1"/>
      <c r="F155" s="1">
        <v>4.1590000000000003E-4</v>
      </c>
      <c r="G155" s="1">
        <v>2.8509999999999999E-4</v>
      </c>
      <c r="H155" s="1"/>
      <c r="I155" s="1"/>
      <c r="J155">
        <f t="shared" si="5"/>
        <v>3.4264153994879453E-4</v>
      </c>
    </row>
    <row r="156" spans="2:10">
      <c r="B156">
        <v>-19.6661</v>
      </c>
      <c r="C156">
        <f t="shared" si="4"/>
        <v>19.6661</v>
      </c>
      <c r="E156" s="1"/>
      <c r="F156" s="1">
        <v>3.7669999999999999E-4</v>
      </c>
      <c r="G156" s="1">
        <v>3.1470000000000001E-4</v>
      </c>
      <c r="H156" s="1"/>
      <c r="I156" s="1"/>
      <c r="J156">
        <f t="shared" si="5"/>
        <v>3.5843068631509934E-4</v>
      </c>
    </row>
    <row r="157" spans="2:10">
      <c r="B157">
        <v>-19.1601</v>
      </c>
      <c r="C157">
        <f t="shared" si="4"/>
        <v>19.1601</v>
      </c>
      <c r="E157" s="1"/>
      <c r="F157" s="1">
        <v>3.369E-4</v>
      </c>
      <c r="G157" s="1">
        <v>3.388E-4</v>
      </c>
      <c r="H157" s="1"/>
      <c r="I157" s="1"/>
      <c r="J157">
        <f t="shared" si="5"/>
        <v>3.7539870107708185E-4</v>
      </c>
    </row>
    <row r="158" spans="2:10">
      <c r="B158">
        <v>-18.6541</v>
      </c>
      <c r="C158">
        <f t="shared" si="4"/>
        <v>18.6541</v>
      </c>
      <c r="E158" s="1"/>
      <c r="F158" s="1">
        <v>3.2630000000000002E-4</v>
      </c>
      <c r="G158" s="1">
        <v>3.615E-4</v>
      </c>
      <c r="H158" s="1"/>
      <c r="I158" s="1"/>
      <c r="J158">
        <f t="shared" si="5"/>
        <v>3.9366827604432717E-4</v>
      </c>
    </row>
    <row r="159" spans="2:10">
      <c r="B159">
        <v>-18.148099999999999</v>
      </c>
      <c r="C159">
        <f t="shared" si="4"/>
        <v>18.148099999999999</v>
      </c>
      <c r="E159" s="1"/>
      <c r="F159" s="1">
        <v>3.4729999999999999E-4</v>
      </c>
      <c r="G159" s="1">
        <v>3.8479999999999997E-4</v>
      </c>
      <c r="H159" s="1"/>
      <c r="I159" s="1"/>
      <c r="J159">
        <f t="shared" si="5"/>
        <v>4.1337868198611401E-4</v>
      </c>
    </row>
    <row r="160" spans="2:10">
      <c r="B160">
        <v>-17.642099999999999</v>
      </c>
      <c r="C160">
        <f t="shared" si="4"/>
        <v>17.642099999999999</v>
      </c>
      <c r="E160" s="1"/>
      <c r="F160" s="1">
        <v>3.4099999999999999E-4</v>
      </c>
      <c r="G160" s="1">
        <v>4.0240000000000002E-4</v>
      </c>
      <c r="H160" s="1"/>
      <c r="I160" s="1"/>
      <c r="J160">
        <f t="shared" si="5"/>
        <v>4.3468855316759227E-4</v>
      </c>
    </row>
    <row r="161" spans="2:10">
      <c r="B161">
        <v>-17.136099999999999</v>
      </c>
      <c r="C161">
        <f t="shared" si="4"/>
        <v>17.136099999999999</v>
      </c>
      <c r="E161" s="1"/>
      <c r="F161" s="1">
        <v>3.4989999999999999E-4</v>
      </c>
      <c r="G161" s="1">
        <v>4.5520000000000001E-4</v>
      </c>
      <c r="H161" s="1"/>
      <c r="I161" s="1"/>
      <c r="J161">
        <f t="shared" si="5"/>
        <v>4.5777923636628625E-4</v>
      </c>
    </row>
    <row r="162" spans="2:10">
      <c r="B162">
        <v>-16.630099999999999</v>
      </c>
      <c r="C162">
        <f t="shared" si="4"/>
        <v>16.630099999999999</v>
      </c>
      <c r="E162" s="1"/>
      <c r="F162" s="1">
        <v>3.6319999999999999E-4</v>
      </c>
      <c r="G162" s="1">
        <v>4.8200000000000001E-4</v>
      </c>
      <c r="H162" s="1"/>
      <c r="I162" s="1"/>
      <c r="J162">
        <f t="shared" si="5"/>
        <v>4.8285883961442694E-4</v>
      </c>
    </row>
    <row r="163" spans="2:10">
      <c r="B163">
        <v>-16.124099999999999</v>
      </c>
      <c r="C163">
        <f t="shared" si="4"/>
        <v>16.124099999999999</v>
      </c>
      <c r="E163" s="1"/>
      <c r="F163" s="1">
        <v>4.0660000000000002E-4</v>
      </c>
      <c r="G163" s="1">
        <v>4.8670000000000001E-4</v>
      </c>
      <c r="H163" s="1"/>
      <c r="I163" s="1"/>
      <c r="J163">
        <f t="shared" si="5"/>
        <v>5.101671536153282E-4</v>
      </c>
    </row>
    <row r="164" spans="2:10">
      <c r="B164">
        <v>-15.6181</v>
      </c>
      <c r="C164">
        <f t="shared" si="4"/>
        <v>15.6181</v>
      </c>
      <c r="E164" s="1"/>
      <c r="F164" s="1">
        <v>4.7370000000000002E-4</v>
      </c>
      <c r="G164" s="1">
        <v>5.0270000000000002E-4</v>
      </c>
      <c r="H164" s="1"/>
      <c r="I164" s="1"/>
      <c r="J164">
        <f t="shared" si="5"/>
        <v>5.3998166856775805E-4</v>
      </c>
    </row>
    <row r="165" spans="2:10">
      <c r="B165">
        <v>-15.1121</v>
      </c>
      <c r="C165">
        <f t="shared" si="4"/>
        <v>15.1121</v>
      </c>
      <c r="E165" s="1"/>
      <c r="F165" s="1">
        <v>6.826E-4</v>
      </c>
      <c r="G165" s="1">
        <v>5.3129999999999996E-4</v>
      </c>
      <c r="H165" s="1"/>
      <c r="I165" s="1"/>
      <c r="J165">
        <f t="shared" si="5"/>
        <v>5.7262497541078967E-4</v>
      </c>
    </row>
    <row r="166" spans="2:10">
      <c r="B166">
        <v>-14.6061</v>
      </c>
      <c r="C166">
        <f t="shared" si="4"/>
        <v>14.6061</v>
      </c>
      <c r="E166" s="1"/>
      <c r="F166" s="1">
        <v>7.2369999999999997E-4</v>
      </c>
      <c r="G166" s="1">
        <v>5.6389999999999999E-4</v>
      </c>
      <c r="H166" s="1"/>
      <c r="I166" s="1"/>
      <c r="J166">
        <f t="shared" si="5"/>
        <v>6.0847392950213683E-4</v>
      </c>
    </row>
    <row r="167" spans="2:10">
      <c r="B167">
        <v>-14.100099999999999</v>
      </c>
      <c r="C167">
        <f t="shared" si="4"/>
        <v>14.100099999999999</v>
      </c>
      <c r="E167" s="1"/>
      <c r="F167" s="1">
        <v>7.0390000000000003E-4</v>
      </c>
      <c r="G167" s="1">
        <v>5.9029999999999998E-4</v>
      </c>
      <c r="H167" s="1"/>
      <c r="I167" s="1"/>
      <c r="J167">
        <f t="shared" si="5"/>
        <v>6.4797107535668347E-4</v>
      </c>
    </row>
    <row r="168" spans="2:10">
      <c r="B168">
        <v>-13.594099999999999</v>
      </c>
      <c r="C168">
        <f t="shared" si="4"/>
        <v>13.594099999999999</v>
      </c>
      <c r="E168" s="1"/>
      <c r="F168" s="1">
        <v>6.1620000000000002E-4</v>
      </c>
      <c r="G168" s="1">
        <v>6.2290000000000002E-4</v>
      </c>
      <c r="H168" s="1"/>
      <c r="I168" s="1"/>
      <c r="J168">
        <f t="shared" si="5"/>
        <v>6.9163899613244038E-4</v>
      </c>
    </row>
    <row r="169" spans="2:10">
      <c r="B169">
        <v>-13.088100000000001</v>
      </c>
      <c r="C169">
        <f t="shared" si="4"/>
        <v>13.088100000000001</v>
      </c>
      <c r="E169" s="1"/>
      <c r="F169" s="1">
        <v>2.7589999999999998E-4</v>
      </c>
      <c r="G169" s="1">
        <v>2.6170000000000002E-4</v>
      </c>
      <c r="H169" s="1"/>
      <c r="I169" s="1"/>
      <c r="J169">
        <f t="shared" si="5"/>
        <v>7.4009847980322137E-4</v>
      </c>
    </row>
    <row r="170" spans="2:10">
      <c r="B170">
        <v>-12.582100000000001</v>
      </c>
      <c r="C170">
        <f t="shared" si="4"/>
        <v>12.582100000000001</v>
      </c>
      <c r="E170" s="1"/>
      <c r="F170" s="1">
        <v>1.297E-6</v>
      </c>
      <c r="G170" s="1">
        <v>1.327E-6</v>
      </c>
      <c r="H170" s="1"/>
      <c r="I170" s="1"/>
      <c r="J170">
        <f t="shared" si="5"/>
        <v>7.9409171312834741E-4</v>
      </c>
    </row>
    <row r="171" spans="2:10">
      <c r="B171">
        <v>-12.0761</v>
      </c>
      <c r="C171">
        <f t="shared" si="4"/>
        <v>12.0761</v>
      </c>
      <c r="E171" s="1"/>
      <c r="F171" s="1">
        <v>1.8050000000000001E-6</v>
      </c>
      <c r="G171" s="1">
        <v>1.8640000000000001E-6</v>
      </c>
      <c r="H171" s="1"/>
      <c r="I171" s="1"/>
      <c r="J171">
        <f t="shared" si="5"/>
        <v>8.5451216619355575E-4</v>
      </c>
    </row>
    <row r="172" spans="2:10">
      <c r="B172">
        <v>-11.5701</v>
      </c>
      <c r="C172">
        <f t="shared" si="4"/>
        <v>11.5701</v>
      </c>
      <c r="E172" s="1"/>
      <c r="F172" s="1">
        <v>2.3149999999999999E-6</v>
      </c>
      <c r="G172" s="1">
        <v>2.4310000000000001E-6</v>
      </c>
      <c r="H172" s="1"/>
      <c r="I172" s="1"/>
      <c r="J172">
        <f t="shared" si="5"/>
        <v>9.2244347770058634E-4</v>
      </c>
    </row>
    <row r="173" spans="2:10">
      <c r="B173">
        <v>-11.0641</v>
      </c>
      <c r="C173">
        <f t="shared" si="4"/>
        <v>11.0641</v>
      </c>
      <c r="E173" s="1"/>
      <c r="F173" s="1">
        <v>1.792E-6</v>
      </c>
      <c r="G173" s="1">
        <v>1.962E-6</v>
      </c>
      <c r="H173" s="1"/>
      <c r="I173" s="1"/>
      <c r="J173">
        <f t="shared" si="5"/>
        <v>9.9921059205659054E-4</v>
      </c>
    </row>
    <row r="174" spans="2:10">
      <c r="B174">
        <v>-10.5581</v>
      </c>
      <c r="C174">
        <f t="shared" si="4"/>
        <v>10.5581</v>
      </c>
      <c r="E174" s="1"/>
      <c r="F174" s="1">
        <v>1.3179999999999999E-6</v>
      </c>
      <c r="G174" s="1">
        <v>1.5489999999999999E-6</v>
      </c>
      <c r="H174" s="1"/>
      <c r="I174" s="1"/>
      <c r="J174">
        <f t="shared" si="5"/>
        <v>1.0864477872383591E-3</v>
      </c>
    </row>
    <row r="175" spans="2:10">
      <c r="B175">
        <v>-10.052099999999999</v>
      </c>
      <c r="C175">
        <f t="shared" si="4"/>
        <v>10.052099999999999</v>
      </c>
      <c r="E175" s="1"/>
      <c r="F175" s="1">
        <v>1.048E-6</v>
      </c>
      <c r="G175" s="1">
        <v>1.3239999999999999E-6</v>
      </c>
      <c r="H175" s="1"/>
      <c r="I175" s="1"/>
      <c r="J175">
        <f t="shared" si="5"/>
        <v>1.1861903131549065E-3</v>
      </c>
    </row>
    <row r="176" spans="2:10">
      <c r="B176">
        <v>-9.5460999999999991</v>
      </c>
      <c r="C176">
        <f t="shared" si="4"/>
        <v>9.5460999999999991</v>
      </c>
      <c r="E176" s="1"/>
      <c r="F176" s="1">
        <v>1.401E-6</v>
      </c>
      <c r="G176" s="1">
        <v>1.6109999999999999E-6</v>
      </c>
      <c r="H176" s="1"/>
      <c r="I176" s="1"/>
      <c r="J176">
        <f t="shared" si="5"/>
        <v>1.3009995349578915E-3</v>
      </c>
    </row>
    <row r="177" spans="2:10">
      <c r="B177">
        <v>-9.0401000000000007</v>
      </c>
      <c r="C177">
        <f t="shared" si="4"/>
        <v>9.0401000000000007</v>
      </c>
      <c r="E177" s="1"/>
      <c r="F177" s="1">
        <v>1.4649999999999999E-6</v>
      </c>
      <c r="G177" s="1">
        <v>1.5850000000000001E-6</v>
      </c>
      <c r="H177" s="1"/>
      <c r="I177" s="1"/>
      <c r="J177">
        <f t="shared" si="5"/>
        <v>1.4341364134314357E-3</v>
      </c>
    </row>
    <row r="178" spans="2:10">
      <c r="B178">
        <v>-8.5341000000000005</v>
      </c>
      <c r="C178">
        <f t="shared" si="4"/>
        <v>8.5341000000000005</v>
      </c>
      <c r="E178" s="1"/>
      <c r="F178" s="1">
        <v>1.1069999999999999E-6</v>
      </c>
      <c r="G178" s="1">
        <v>1.0189999999999999E-6</v>
      </c>
      <c r="H178" s="1"/>
      <c r="I178" s="1"/>
      <c r="J178">
        <f t="shared" si="5"/>
        <v>1.5898059973490477E-3</v>
      </c>
    </row>
    <row r="179" spans="2:10">
      <c r="B179">
        <v>-8.0281000000000002</v>
      </c>
      <c r="C179">
        <f t="shared" si="4"/>
        <v>8.0281000000000002</v>
      </c>
      <c r="E179" s="1"/>
      <c r="F179" s="1">
        <v>1.2419999999999999E-6</v>
      </c>
      <c r="G179" s="1">
        <v>9.4229999999999996E-7</v>
      </c>
      <c r="H179" s="1"/>
      <c r="I179" s="1"/>
      <c r="J179">
        <f t="shared" si="5"/>
        <v>1.7735083512964238E-3</v>
      </c>
    </row>
    <row r="180" spans="2:10">
      <c r="B180">
        <v>-7.5221</v>
      </c>
      <c r="C180">
        <f t="shared" si="4"/>
        <v>7.5221</v>
      </c>
      <c r="E180" s="1"/>
      <c r="F180" s="1">
        <v>1.592E-6</v>
      </c>
      <c r="G180" s="1">
        <v>1.412E-6</v>
      </c>
      <c r="H180" s="1"/>
      <c r="I180" s="1"/>
      <c r="J180">
        <f t="shared" si="5"/>
        <v>1.9925526029381966E-3</v>
      </c>
    </row>
    <row r="181" spans="2:10">
      <c r="B181">
        <v>-7.0160999999999998</v>
      </c>
      <c r="C181">
        <f t="shared" si="4"/>
        <v>7.0160999999999998</v>
      </c>
      <c r="E181" s="1"/>
      <c r="F181" s="1">
        <v>1.6700000000000001E-6</v>
      </c>
      <c r="G181" s="1">
        <v>1.584E-6</v>
      </c>
      <c r="H181" s="1"/>
      <c r="I181" s="1"/>
      <c r="J181">
        <f t="shared" si="5"/>
        <v>2.2568272731110692E-3</v>
      </c>
    </row>
    <row r="182" spans="2:10">
      <c r="B182">
        <v>-6.5101000000000004</v>
      </c>
      <c r="C182">
        <f t="shared" si="4"/>
        <v>6.5101000000000004</v>
      </c>
      <c r="E182" s="1"/>
      <c r="F182" s="1">
        <v>1.7060000000000001E-6</v>
      </c>
      <c r="G182" s="1">
        <v>1.637E-6</v>
      </c>
      <c r="H182" s="1"/>
      <c r="I182" s="1"/>
      <c r="J182">
        <f t="shared" si="5"/>
        <v>2.5799846711156292E-3</v>
      </c>
    </row>
    <row r="183" spans="2:10">
      <c r="B183">
        <v>-6.0041000000000002</v>
      </c>
      <c r="C183">
        <f t="shared" si="4"/>
        <v>6.0041000000000002</v>
      </c>
      <c r="E183" s="1"/>
      <c r="F183" s="1">
        <v>4.7649999999999999E-5</v>
      </c>
      <c r="G183" s="1">
        <v>3.0170000000000001E-5</v>
      </c>
      <c r="H183" s="1"/>
      <c r="I183" s="1"/>
      <c r="J183">
        <f t="shared" si="5"/>
        <v>2.981315787089751E-3</v>
      </c>
    </row>
    <row r="184" spans="2:10">
      <c r="B184">
        <v>-5.4981</v>
      </c>
      <c r="C184">
        <f t="shared" si="4"/>
        <v>5.4981</v>
      </c>
      <c r="E184" s="1"/>
      <c r="F184" s="1">
        <v>2.8700000000000002E-3</v>
      </c>
      <c r="G184" s="1">
        <v>1.549E-3</v>
      </c>
      <c r="H184" s="1"/>
      <c r="I184" s="1"/>
      <c r="J184">
        <f t="shared" si="5"/>
        <v>3.4888190373990806E-3</v>
      </c>
    </row>
    <row r="185" spans="2:10">
      <c r="B185">
        <v>-4.9920999999999998</v>
      </c>
      <c r="C185">
        <f t="shared" si="4"/>
        <v>4.9920999999999998</v>
      </c>
      <c r="E185" s="1"/>
      <c r="F185" s="1">
        <v>3.872E-3</v>
      </c>
      <c r="G185" s="1">
        <v>3.385E-3</v>
      </c>
      <c r="H185" s="1"/>
      <c r="I185" s="1"/>
      <c r="J185">
        <f t="shared" si="5"/>
        <v>4.1444209817125153E-3</v>
      </c>
    </row>
    <row r="186" spans="2:10">
      <c r="B186">
        <v>-4.4861000000000004</v>
      </c>
      <c r="C186">
        <f t="shared" si="4"/>
        <v>4.4861000000000004</v>
      </c>
      <c r="E186" s="1"/>
      <c r="F186" s="1">
        <v>5.4669999999999996E-3</v>
      </c>
      <c r="G186" s="1">
        <v>5.6299999999999996E-3</v>
      </c>
      <c r="H186" s="1"/>
      <c r="I186" s="1"/>
      <c r="J186">
        <f t="shared" si="5"/>
        <v>5.0132691248147851E-3</v>
      </c>
    </row>
    <row r="187" spans="2:10">
      <c r="B187">
        <v>-4.3201000000000001</v>
      </c>
      <c r="C187">
        <f t="shared" si="4"/>
        <v>4.3201000000000001</v>
      </c>
      <c r="E187" s="1"/>
      <c r="F187" s="1">
        <v>6.4980000000000003E-3</v>
      </c>
      <c r="G187" s="1">
        <v>7.6179999999999998E-3</v>
      </c>
      <c r="H187" s="1"/>
      <c r="I187" s="1"/>
      <c r="J187">
        <f t="shared" si="5"/>
        <v>5.3609771630438703E-3</v>
      </c>
    </row>
    <row r="188" spans="2:10">
      <c r="B188">
        <v>-4.1540999999999997</v>
      </c>
      <c r="C188">
        <f t="shared" si="4"/>
        <v>4.1540999999999997</v>
      </c>
      <c r="E188" s="1"/>
      <c r="F188" s="1">
        <v>6.9620000000000003E-3</v>
      </c>
      <c r="G188" s="1">
        <v>8.1759999999999992E-3</v>
      </c>
      <c r="H188" s="1"/>
      <c r="I188" s="1"/>
      <c r="J188">
        <f t="shared" si="5"/>
        <v>5.7475597241237247E-3</v>
      </c>
    </row>
    <row r="189" spans="2:10">
      <c r="B189">
        <v>-3.9881000000000002</v>
      </c>
      <c r="C189">
        <f t="shared" si="4"/>
        <v>3.9881000000000002</v>
      </c>
      <c r="E189" s="1"/>
      <c r="F189" s="1">
        <v>7.2350000000000001E-3</v>
      </c>
      <c r="G189" s="1">
        <v>9.3939999999999996E-3</v>
      </c>
      <c r="H189" s="1"/>
      <c r="I189" s="1"/>
      <c r="J189">
        <f t="shared" si="5"/>
        <v>6.1791289352593629E-3</v>
      </c>
    </row>
    <row r="190" spans="2:10">
      <c r="B190">
        <v>-3.8220999999999998</v>
      </c>
      <c r="C190">
        <f t="shared" si="4"/>
        <v>3.8220999999999998</v>
      </c>
      <c r="E190" s="1"/>
      <c r="F190" s="1">
        <v>6.9160000000000003E-3</v>
      </c>
      <c r="G190" s="1">
        <v>9.5600000000000008E-3</v>
      </c>
      <c r="H190" s="1"/>
      <c r="I190" s="1"/>
      <c r="J190">
        <f t="shared" si="5"/>
        <v>6.6630559622888712E-3</v>
      </c>
    </row>
    <row r="191" spans="2:10">
      <c r="B191">
        <v>-3.6560999999999999</v>
      </c>
      <c r="C191">
        <f t="shared" si="4"/>
        <v>3.6560999999999999</v>
      </c>
      <c r="E191" s="1"/>
      <c r="F191" s="1">
        <v>7.0879999999999997E-3</v>
      </c>
      <c r="G191" s="1">
        <v>9.41E-3</v>
      </c>
      <c r="H191" s="1"/>
      <c r="I191" s="1"/>
      <c r="J191">
        <f t="shared" si="5"/>
        <v>7.2082963444304151E-3</v>
      </c>
    </row>
    <row r="192" spans="2:10">
      <c r="B192">
        <v>-3.4901</v>
      </c>
      <c r="C192">
        <f t="shared" si="4"/>
        <v>3.4901</v>
      </c>
      <c r="F192" s="1">
        <v>7.6870000000000003E-3</v>
      </c>
      <c r="G192" s="1">
        <v>9.6220000000000003E-3</v>
      </c>
      <c r="H192" s="1"/>
      <c r="I192" s="1"/>
      <c r="J192">
        <f t="shared" si="5"/>
        <v>7.8258177352097755E-3</v>
      </c>
    </row>
    <row r="193" spans="2:10">
      <c r="B193">
        <v>-3.3241000000000001</v>
      </c>
      <c r="C193">
        <f t="shared" si="4"/>
        <v>3.3241000000000001</v>
      </c>
      <c r="F193" s="1">
        <v>8.2990000000000008E-3</v>
      </c>
      <c r="G193" s="1">
        <v>1.04E-2</v>
      </c>
      <c r="H193" s="1"/>
      <c r="I193" s="1"/>
      <c r="J193">
        <f t="shared" si="5"/>
        <v>8.5291684945114042E-3</v>
      </c>
    </row>
    <row r="194" spans="2:10">
      <c r="B194">
        <v>-3.1581000000000001</v>
      </c>
      <c r="C194">
        <f t="shared" si="4"/>
        <v>3.1581000000000001</v>
      </c>
      <c r="F194" s="1">
        <v>8.7589999999999994E-3</v>
      </c>
      <c r="G194" s="1">
        <v>1.0800000000000001E-2</v>
      </c>
      <c r="H194" s="1"/>
      <c r="I194" s="1"/>
      <c r="J194">
        <f t="shared" si="5"/>
        <v>9.3352425154221985E-3</v>
      </c>
    </row>
    <row r="195" spans="2:10">
      <c r="B195">
        <v>-2.9921000000000002</v>
      </c>
      <c r="C195">
        <f t="shared" si="4"/>
        <v>2.9921000000000002</v>
      </c>
      <c r="F195" s="1">
        <v>9.8189999999999996E-3</v>
      </c>
      <c r="G195" s="1">
        <v>1.089E-2</v>
      </c>
      <c r="H195" s="1"/>
      <c r="I195" s="1"/>
      <c r="J195">
        <f t="shared" si="5"/>
        <v>1.0265321254870082E-2</v>
      </c>
    </row>
    <row r="196" spans="2:10">
      <c r="B196">
        <v>-2.8260999999999998</v>
      </c>
      <c r="C196">
        <f t="shared" si="4"/>
        <v>2.8260999999999998</v>
      </c>
      <c r="F196" s="1">
        <v>1.129E-2</v>
      </c>
      <c r="G196" s="1">
        <v>1.174E-2</v>
      </c>
      <c r="H196" s="1"/>
      <c r="I196" s="1"/>
      <c r="J196">
        <f t="shared" si="5"/>
        <v>1.1346513226557447E-2</v>
      </c>
    </row>
    <row r="197" spans="2:10">
      <c r="B197">
        <v>-2.6600999999999999</v>
      </c>
      <c r="C197">
        <f t="shared" si="4"/>
        <v>2.6600999999999999</v>
      </c>
      <c r="F197" s="1">
        <v>1.312E-2</v>
      </c>
      <c r="G197" s="1">
        <v>1.1730000000000001E-2</v>
      </c>
      <c r="H197" s="1"/>
      <c r="I197" s="1"/>
      <c r="J197">
        <f t="shared" si="5"/>
        <v>1.2613772620813013E-2</v>
      </c>
    </row>
    <row r="198" spans="2:10">
      <c r="B198">
        <v>-2.4941</v>
      </c>
      <c r="C198">
        <f t="shared" si="4"/>
        <v>2.4941</v>
      </c>
      <c r="F198" s="1">
        <v>1.426E-2</v>
      </c>
      <c r="G198" s="1">
        <v>1.248E-2</v>
      </c>
      <c r="H198" s="1"/>
      <c r="I198" s="1"/>
      <c r="J198">
        <f t="shared" si="5"/>
        <v>1.4112776502344198E-2</v>
      </c>
    </row>
    <row r="199" spans="2:10">
      <c r="B199">
        <v>-2.3281000000000001</v>
      </c>
      <c r="C199">
        <f t="shared" si="4"/>
        <v>2.3281000000000001</v>
      </c>
      <c r="F199" s="1">
        <v>1.5440000000000001E-2</v>
      </c>
      <c r="G199" s="1">
        <v>1.298E-2</v>
      </c>
      <c r="H199" s="1"/>
      <c r="I199" s="1"/>
      <c r="J199">
        <f t="shared" si="5"/>
        <v>1.5904098869035242E-2</v>
      </c>
    </row>
    <row r="200" spans="2:10">
      <c r="B200">
        <v>-2.1621000000000001</v>
      </c>
      <c r="C200">
        <f t="shared" si="4"/>
        <v>2.1621000000000001</v>
      </c>
      <c r="F200" s="1">
        <v>1.6029999999999999E-2</v>
      </c>
      <c r="G200" s="1">
        <v>1.2710000000000001E-2</v>
      </c>
      <c r="H200" s="1"/>
      <c r="I200" s="1"/>
      <c r="J200">
        <f t="shared" si="5"/>
        <v>1.8069383236514885E-2</v>
      </c>
    </row>
    <row r="201" spans="2:10">
      <c r="B201">
        <v>-1.9961</v>
      </c>
      <c r="C201">
        <f t="shared" si="4"/>
        <v>1.9961</v>
      </c>
      <c r="F201" s="1">
        <v>1.865E-2</v>
      </c>
      <c r="G201" s="1">
        <v>1.338E-2</v>
      </c>
      <c r="H201" s="1"/>
      <c r="I201" s="1">
        <v>1.155E-4</v>
      </c>
      <c r="J201">
        <f t="shared" si="5"/>
        <v>2.0720661530616656E-2</v>
      </c>
    </row>
    <row r="202" spans="2:10">
      <c r="B202">
        <v>-1.8301000000000001</v>
      </c>
      <c r="C202">
        <f t="shared" si="4"/>
        <v>1.8301000000000001</v>
      </c>
      <c r="D202">
        <v>-1.8900999999999999</v>
      </c>
      <c r="E202" s="1">
        <v>1.155E-4</v>
      </c>
      <c r="F202" s="1">
        <v>2.2370000000000001E-2</v>
      </c>
      <c r="G202" s="1">
        <v>1.434E-2</v>
      </c>
      <c r="H202" s="1"/>
      <c r="I202" s="1">
        <v>1.1790000000000001E-4</v>
      </c>
      <c r="J202">
        <f t="shared" si="5"/>
        <v>2.4014738709276964E-2</v>
      </c>
    </row>
    <row r="203" spans="2:10">
      <c r="B203">
        <v>-1.6640999999999999</v>
      </c>
      <c r="C203">
        <f t="shared" si="4"/>
        <v>1.6640999999999999</v>
      </c>
      <c r="D203">
        <v>-1.7241</v>
      </c>
      <c r="E203" s="1">
        <v>1.1790000000000001E-4</v>
      </c>
      <c r="F203" s="1">
        <v>2.6179999999999998E-2</v>
      </c>
      <c r="G203" s="1">
        <v>1.7389999999999999E-2</v>
      </c>
      <c r="H203" s="1"/>
      <c r="I203" s="1">
        <v>2.699E-4</v>
      </c>
      <c r="J203">
        <f t="shared" si="5"/>
        <v>2.8175922889521553E-2</v>
      </c>
    </row>
    <row r="204" spans="2:10">
      <c r="B204">
        <v>-1.4981</v>
      </c>
      <c r="C204">
        <f t="shared" si="4"/>
        <v>1.4981</v>
      </c>
      <c r="D204">
        <v>-1.5581</v>
      </c>
      <c r="E204" s="1">
        <v>2.699E-4</v>
      </c>
      <c r="F204" s="1">
        <v>3.2919999999999998E-2</v>
      </c>
      <c r="G204" s="1">
        <v>2.019E-2</v>
      </c>
      <c r="H204" s="1"/>
      <c r="I204" s="1">
        <v>5.4209999999999996E-3</v>
      </c>
      <c r="J204">
        <f t="shared" si="5"/>
        <v>3.3532811958340167E-2</v>
      </c>
    </row>
    <row r="205" spans="2:10">
      <c r="B205">
        <v>-1.3321000000000001</v>
      </c>
      <c r="C205">
        <f t="shared" si="4"/>
        <v>1.3321000000000001</v>
      </c>
      <c r="D205">
        <v>-1.3920999999999999</v>
      </c>
      <c r="E205" s="1">
        <v>5.4209999999999996E-3</v>
      </c>
      <c r="F205" s="1">
        <v>2.9329999999999998E-2</v>
      </c>
      <c r="G205" s="1">
        <v>1.2500000000000001E-2</v>
      </c>
      <c r="H205" s="1"/>
      <c r="I205" s="1">
        <v>2.7309999999999999E-3</v>
      </c>
      <c r="J205">
        <f t="shared" si="5"/>
        <v>4.0579194232047193E-2</v>
      </c>
    </row>
    <row r="206" spans="2:10">
      <c r="B206">
        <v>-1.2901</v>
      </c>
      <c r="C206">
        <f t="shared" si="4"/>
        <v>1.2901</v>
      </c>
      <c r="D206">
        <v>-1.3501000000000001</v>
      </c>
      <c r="E206" s="1">
        <v>2.7309999999999999E-3</v>
      </c>
      <c r="F206" s="1">
        <v>3.5490000000000001E-2</v>
      </c>
      <c r="G206" s="1">
        <v>9.5189999999999997E-3</v>
      </c>
      <c r="H206" s="1"/>
      <c r="I206" s="1">
        <v>2.1779999999999998E-3</v>
      </c>
      <c r="J206">
        <f t="shared" si="5"/>
        <v>4.2712416802194342E-2</v>
      </c>
    </row>
    <row r="207" spans="2:10">
      <c r="B207">
        <v>-1.2481</v>
      </c>
      <c r="C207">
        <f t="shared" si="4"/>
        <v>1.2481</v>
      </c>
      <c r="D207">
        <v>-1.3081</v>
      </c>
      <c r="E207" s="1">
        <v>2.1779999999999998E-3</v>
      </c>
      <c r="F207" s="1">
        <v>3.7850000000000002E-2</v>
      </c>
      <c r="G207" s="1">
        <v>6.4070000000000004E-3</v>
      </c>
      <c r="H207" s="1"/>
      <c r="I207" s="1">
        <v>2.408E-3</v>
      </c>
      <c r="J207">
        <f t="shared" si="5"/>
        <v>4.5016360559340697E-2</v>
      </c>
    </row>
    <row r="208" spans="2:10">
      <c r="B208">
        <v>-1.2060999999999999</v>
      </c>
      <c r="C208">
        <f t="shared" si="4"/>
        <v>1.2060999999999999</v>
      </c>
      <c r="D208">
        <v>-1.2661</v>
      </c>
      <c r="E208" s="1">
        <v>2.408E-3</v>
      </c>
      <c r="F208" s="1">
        <v>4.4040000000000003E-2</v>
      </c>
      <c r="G208" s="1">
        <v>5.4510000000000001E-3</v>
      </c>
      <c r="H208" s="1"/>
      <c r="I208" s="1">
        <v>3.0270000000000002E-3</v>
      </c>
      <c r="J208">
        <f t="shared" si="5"/>
        <v>4.7508944992619352E-2</v>
      </c>
    </row>
    <row r="209" spans="2:10">
      <c r="B209">
        <v>-1.1640999999999999</v>
      </c>
      <c r="C209">
        <f t="shared" ref="C209:C261" si="6">-B209</f>
        <v>1.1640999999999999</v>
      </c>
      <c r="D209">
        <v>-1.2241</v>
      </c>
      <c r="E209" s="1">
        <v>3.0270000000000002E-3</v>
      </c>
      <c r="F209" s="1">
        <v>4.8030000000000003E-2</v>
      </c>
      <c r="G209" s="1">
        <v>6.7369999999999999E-3</v>
      </c>
      <c r="H209" s="1"/>
      <c r="I209" s="1">
        <v>3.8990000000000001E-3</v>
      </c>
      <c r="J209">
        <f t="shared" si="5"/>
        <v>5.0210332231084641E-2</v>
      </c>
    </row>
    <row r="210" spans="2:10">
      <c r="B210">
        <v>-1.1221000000000001</v>
      </c>
      <c r="C210">
        <f t="shared" si="6"/>
        <v>1.1221000000000001</v>
      </c>
      <c r="D210">
        <v>-1.1820999999999999</v>
      </c>
      <c r="E210" s="1">
        <v>3.8990000000000001E-3</v>
      </c>
      <c r="F210" s="1">
        <v>4.9390000000000003E-2</v>
      </c>
      <c r="G210" s="1">
        <v>8.2159999999999993E-3</v>
      </c>
      <c r="H210" s="1"/>
      <c r="I210" s="1">
        <v>4.6519999999999999E-3</v>
      </c>
      <c r="J210">
        <f t="shared" ref="J210:J261" si="7">$C$10/(1+$C$13*(C210*PI()/180)^2)^$C$8+$C$11</f>
        <v>5.3143231110039636E-2</v>
      </c>
    </row>
    <row r="211" spans="2:10">
      <c r="B211">
        <v>-1.0801000000000001</v>
      </c>
      <c r="C211">
        <f t="shared" si="6"/>
        <v>1.0801000000000001</v>
      </c>
      <c r="D211">
        <v>-1.1400999999999999</v>
      </c>
      <c r="E211" s="1">
        <v>4.6519999999999999E-3</v>
      </c>
      <c r="F211" s="1">
        <v>5.0599999999999999E-2</v>
      </c>
      <c r="G211" s="1">
        <v>1.056E-2</v>
      </c>
      <c r="H211" s="1"/>
      <c r="I211" s="1">
        <v>6.0200000000000002E-3</v>
      </c>
      <c r="J211">
        <f t="shared" si="7"/>
        <v>5.6333238354214672E-2</v>
      </c>
    </row>
    <row r="212" spans="2:10">
      <c r="B212">
        <v>-1.0381</v>
      </c>
      <c r="C212">
        <f t="shared" si="6"/>
        <v>1.0381</v>
      </c>
      <c r="D212">
        <v>-1.0981000000000001</v>
      </c>
      <c r="E212" s="1">
        <v>6.0200000000000002E-3</v>
      </c>
      <c r="F212" s="1">
        <v>5.7149999999999999E-2</v>
      </c>
      <c r="G212" s="1">
        <v>1.2330000000000001E-2</v>
      </c>
      <c r="H212" s="1"/>
      <c r="I212" s="1">
        <v>1.7919999999999998E-2</v>
      </c>
      <c r="J212">
        <f t="shared" si="7"/>
        <v>5.9809217600626234E-2</v>
      </c>
    </row>
    <row r="213" spans="2:10">
      <c r="B213">
        <v>-0.99609999999999999</v>
      </c>
      <c r="C213">
        <f t="shared" si="6"/>
        <v>0.99609999999999999</v>
      </c>
      <c r="D213">
        <v>-1.0561</v>
      </c>
      <c r="E213" s="1">
        <v>1.7919999999999998E-2</v>
      </c>
      <c r="F213" s="1">
        <v>6.0909999999999999E-2</v>
      </c>
      <c r="G213" s="1">
        <v>1.132E-2</v>
      </c>
      <c r="H213" s="1"/>
      <c r="I213" s="1">
        <v>3.048E-2</v>
      </c>
      <c r="J213">
        <f t="shared" si="7"/>
        <v>6.360371443705358E-2</v>
      </c>
    </row>
    <row r="214" spans="2:10">
      <c r="B214">
        <v>-0.95409999999999995</v>
      </c>
      <c r="C214">
        <f t="shared" si="6"/>
        <v>0.95409999999999995</v>
      </c>
      <c r="D214">
        <v>-1.0141</v>
      </c>
      <c r="E214" s="1">
        <v>3.048E-2</v>
      </c>
      <c r="F214" s="1">
        <v>5.9110000000000003E-2</v>
      </c>
      <c r="G214" s="1">
        <v>1.2279999999999999E-2</v>
      </c>
      <c r="H214" s="1"/>
      <c r="J214">
        <f t="shared" si="7"/>
        <v>6.7753401359150936E-2</v>
      </c>
    </row>
    <row r="215" spans="2:10">
      <c r="B215">
        <v>-0.91210000000000002</v>
      </c>
      <c r="C215">
        <f t="shared" si="6"/>
        <v>0.91210000000000002</v>
      </c>
      <c r="D215">
        <v>-0.97209999999999996</v>
      </c>
      <c r="E215" s="1">
        <v>9.4170000000000004E-2</v>
      </c>
      <c r="F215" s="1">
        <v>6.6019999999999995E-2</v>
      </c>
      <c r="G215" s="1">
        <v>1.149E-2</v>
      </c>
      <c r="H215" s="1"/>
      <c r="I215" s="1">
        <v>9.4170000000000004E-2</v>
      </c>
      <c r="J215">
        <f t="shared" si="7"/>
        <v>7.2299539650579697E-2</v>
      </c>
    </row>
    <row r="216" spans="2:10">
      <c r="B216">
        <v>-0.87009999999999998</v>
      </c>
      <c r="C216">
        <f t="shared" si="6"/>
        <v>0.87009999999999998</v>
      </c>
      <c r="D216">
        <v>-0.93010000000000004</v>
      </c>
      <c r="E216" s="1">
        <v>0.1782</v>
      </c>
      <c r="F216" s="1">
        <v>8.0850000000000005E-2</v>
      </c>
      <c r="G216" s="1">
        <v>9.9959999999999997E-3</v>
      </c>
      <c r="H216" s="1"/>
      <c r="I216" s="1">
        <v>0.1782</v>
      </c>
      <c r="J216">
        <f t="shared" si="7"/>
        <v>7.728843434982971E-2</v>
      </c>
    </row>
    <row r="217" spans="2:10">
      <c r="B217">
        <v>-0.82809999999999995</v>
      </c>
      <c r="C217">
        <f t="shared" si="6"/>
        <v>0.82809999999999995</v>
      </c>
      <c r="D217">
        <v>-0.8881</v>
      </c>
      <c r="E217" s="1">
        <v>0.27650000000000002</v>
      </c>
      <c r="F217" s="1">
        <v>0.1048</v>
      </c>
      <c r="G217" s="1">
        <v>1.3520000000000001E-2</v>
      </c>
      <c r="H217" s="1"/>
      <c r="I217" s="1">
        <v>0.27650000000000002</v>
      </c>
      <c r="J217">
        <f t="shared" si="7"/>
        <v>8.2771841787493028E-2</v>
      </c>
    </row>
    <row r="218" spans="2:10">
      <c r="B218">
        <v>-0.78610000000000002</v>
      </c>
      <c r="C218">
        <f t="shared" si="6"/>
        <v>0.78610000000000002</v>
      </c>
      <c r="D218">
        <v>-0.84609999999999996</v>
      </c>
      <c r="E218" s="1">
        <v>0.29360000000000003</v>
      </c>
      <c r="F218" s="1">
        <v>0.1116</v>
      </c>
      <c r="G218" s="1">
        <v>2.3709999999999998E-2</v>
      </c>
      <c r="H218" s="1">
        <v>2.2682000000000002</v>
      </c>
      <c r="I218" s="1">
        <v>0.29360000000000003</v>
      </c>
      <c r="J218">
        <f t="shared" si="7"/>
        <v>8.8807263979788498E-2</v>
      </c>
    </row>
    <row r="219" spans="2:10">
      <c r="B219">
        <v>-0.74409999999999998</v>
      </c>
      <c r="C219">
        <f t="shared" si="6"/>
        <v>0.74409999999999998</v>
      </c>
      <c r="D219">
        <v>-0.80410000000000004</v>
      </c>
      <c r="E219" s="1">
        <v>0.26779999999999998</v>
      </c>
      <c r="F219" s="1">
        <v>9.7549999999999998E-2</v>
      </c>
      <c r="G219" s="1">
        <v>4.3639999999999998E-2</v>
      </c>
      <c r="H219" s="1">
        <v>2.1021999999999998</v>
      </c>
      <c r="I219" s="1">
        <v>0.26779999999999998</v>
      </c>
      <c r="J219">
        <f t="shared" si="7"/>
        <v>9.5458026773914351E-2</v>
      </c>
    </row>
    <row r="220" spans="2:10">
      <c r="B220">
        <v>-0.70209999999999995</v>
      </c>
      <c r="C220">
        <f t="shared" si="6"/>
        <v>0.70209999999999995</v>
      </c>
      <c r="D220">
        <v>-0.7621</v>
      </c>
      <c r="E220" s="1">
        <v>0.39479999999999998</v>
      </c>
      <c r="F220" s="1">
        <v>8.7749999999999995E-2</v>
      </c>
      <c r="G220" s="1">
        <v>6.1850000000000002E-2</v>
      </c>
      <c r="H220" s="1">
        <v>1.9361999999999999</v>
      </c>
      <c r="I220" s="1">
        <v>0.39479999999999998</v>
      </c>
      <c r="J220">
        <f t="shared" si="7"/>
        <v>0.10279298423720265</v>
      </c>
    </row>
    <row r="221" spans="2:10">
      <c r="B221">
        <v>-0.66010000000000002</v>
      </c>
      <c r="C221">
        <f t="shared" si="6"/>
        <v>0.66010000000000002</v>
      </c>
      <c r="D221">
        <v>-0.72009999999999996</v>
      </c>
      <c r="E221" s="1">
        <v>0.58679999999999999</v>
      </c>
      <c r="F221" s="1">
        <v>9.4570000000000001E-2</v>
      </c>
      <c r="G221" s="1">
        <v>0.16439999999999999</v>
      </c>
      <c r="H221" s="1">
        <v>1.7702</v>
      </c>
      <c r="I221" s="1">
        <v>0.58679999999999999</v>
      </c>
      <c r="J221">
        <f t="shared" si="7"/>
        <v>0.11088561448627396</v>
      </c>
    </row>
    <row r="222" spans="2:10">
      <c r="B222">
        <v>-0.61809999999999998</v>
      </c>
      <c r="C222">
        <f t="shared" si="6"/>
        <v>0.61809999999999998</v>
      </c>
      <c r="D222">
        <v>-0.67810000000000004</v>
      </c>
      <c r="E222" s="1">
        <v>0.70740000000000003</v>
      </c>
      <c r="F222" s="1">
        <v>9.7809999999999994E-2</v>
      </c>
      <c r="G222" s="1">
        <v>0.35239999999999999</v>
      </c>
      <c r="H222" s="1">
        <v>1.6042000000000001</v>
      </c>
      <c r="I222" s="1">
        <v>0.70740000000000003</v>
      </c>
      <c r="J222">
        <f t="shared" si="7"/>
        <v>0.11981216573851354</v>
      </c>
    </row>
    <row r="223" spans="2:10">
      <c r="B223">
        <v>-0.57609999999999995</v>
      </c>
      <c r="C223">
        <f t="shared" si="6"/>
        <v>0.57609999999999995</v>
      </c>
      <c r="D223">
        <v>-0.6361</v>
      </c>
      <c r="E223" s="1">
        <v>0.91339999999999999</v>
      </c>
      <c r="F223" s="1">
        <v>0.1072</v>
      </c>
      <c r="G223" s="1">
        <v>1.403</v>
      </c>
      <c r="H223" s="1">
        <v>1.4381999999999999</v>
      </c>
      <c r="I223" s="1">
        <v>0.91339999999999999</v>
      </c>
      <c r="J223">
        <f t="shared" si="7"/>
        <v>0.12964837133379101</v>
      </c>
    </row>
    <row r="224" spans="2:10">
      <c r="B224">
        <v>-0.53410000000000002</v>
      </c>
      <c r="C224">
        <f t="shared" si="6"/>
        <v>0.53410000000000002</v>
      </c>
      <c r="D224">
        <v>-0.59409999999999996</v>
      </c>
      <c r="E224" s="1">
        <v>1.5580000000000001</v>
      </c>
      <c r="F224" s="1">
        <v>9.7489999999999993E-2</v>
      </c>
      <c r="G224" s="1">
        <v>3.875</v>
      </c>
      <c r="H224" s="1">
        <v>1.3962000000000001</v>
      </c>
      <c r="I224" s="1">
        <v>1.5580000000000001</v>
      </c>
      <c r="J224">
        <f t="shared" si="7"/>
        <v>0.14046408078269745</v>
      </c>
    </row>
    <row r="225" spans="2:10">
      <c r="B225">
        <v>-0.49209999999999998</v>
      </c>
      <c r="C225">
        <f t="shared" si="6"/>
        <v>0.49209999999999998</v>
      </c>
      <c r="D225">
        <v>-0.55210000000000004</v>
      </c>
      <c r="E225" s="1">
        <v>3.1440000000000001</v>
      </c>
      <c r="F225" s="1">
        <v>0.20810000000000001</v>
      </c>
      <c r="G225" s="1">
        <v>14.66</v>
      </c>
      <c r="H225" s="1">
        <v>1.3542000000000001</v>
      </c>
      <c r="I225" s="1">
        <v>3.1440000000000001</v>
      </c>
      <c r="J225">
        <f t="shared" si="7"/>
        <v>0.15231496845964757</v>
      </c>
    </row>
    <row r="226" spans="2:10">
      <c r="B226">
        <v>-0.4501</v>
      </c>
      <c r="C226">
        <f t="shared" si="6"/>
        <v>0.4501</v>
      </c>
      <c r="D226">
        <v>-0.5101</v>
      </c>
      <c r="E226" s="1">
        <v>6.4539999999999997</v>
      </c>
      <c r="F226" s="1">
        <v>0.4178</v>
      </c>
      <c r="G226" s="1">
        <v>22.13</v>
      </c>
      <c r="H226" s="1">
        <v>1.3122</v>
      </c>
      <c r="I226" s="1">
        <v>6.4539999999999997</v>
      </c>
      <c r="J226">
        <f t="shared" si="7"/>
        <v>0.16523033311361573</v>
      </c>
    </row>
    <row r="227" spans="2:10">
      <c r="B227">
        <v>-0.40810000000000002</v>
      </c>
      <c r="C227">
        <f t="shared" si="6"/>
        <v>0.40810000000000002</v>
      </c>
      <c r="D227">
        <v>-0.46810000000000002</v>
      </c>
      <c r="E227" s="1">
        <v>15.18</v>
      </c>
      <c r="F227" s="1">
        <v>0.98970000000000002</v>
      </c>
      <c r="G227" s="1">
        <v>32.76</v>
      </c>
      <c r="H227" s="1">
        <v>1.2702</v>
      </c>
      <c r="I227" s="1">
        <v>15.18</v>
      </c>
      <c r="J227">
        <f t="shared" si="7"/>
        <v>0.17919599963889687</v>
      </c>
    </row>
    <row r="228" spans="2:10">
      <c r="B228">
        <v>-0.36609999999999998</v>
      </c>
      <c r="C228">
        <f t="shared" si="6"/>
        <v>0.36609999999999998</v>
      </c>
      <c r="D228">
        <v>-0.42609999999999998</v>
      </c>
      <c r="E228" s="1">
        <v>35.479999999999997</v>
      </c>
      <c r="F228" s="1">
        <v>1.9430000000000001</v>
      </c>
      <c r="G228" s="1">
        <v>45.18</v>
      </c>
      <c r="H228" s="1">
        <v>1.2282</v>
      </c>
      <c r="I228" s="1">
        <v>35.479999999999997</v>
      </c>
      <c r="J228">
        <f t="shared" si="7"/>
        <v>0.19413168045415377</v>
      </c>
    </row>
    <row r="229" spans="2:10">
      <c r="B229">
        <v>-0.35510000000000003</v>
      </c>
      <c r="C229">
        <f t="shared" si="6"/>
        <v>0.35510000000000003</v>
      </c>
      <c r="D229">
        <v>-0.3841</v>
      </c>
      <c r="E229" s="1">
        <v>176.1</v>
      </c>
      <c r="F229" s="1">
        <v>3.4430000000000001</v>
      </c>
      <c r="G229" s="1">
        <v>46.58</v>
      </c>
      <c r="H229" s="1">
        <v>1.1861999999999999</v>
      </c>
      <c r="I229" s="1">
        <v>176.1</v>
      </c>
      <c r="J229">
        <f t="shared" si="7"/>
        <v>0.1981846122611409</v>
      </c>
    </row>
    <row r="230" spans="2:10">
      <c r="B230">
        <v>-0.34410000000000002</v>
      </c>
      <c r="C230">
        <f t="shared" si="6"/>
        <v>0.34410000000000002</v>
      </c>
      <c r="D230">
        <v>-0.34210000000000002</v>
      </c>
      <c r="E230" s="1">
        <v>670.5</v>
      </c>
      <c r="F230" s="1">
        <v>6.0010000000000003</v>
      </c>
      <c r="G230" s="1">
        <v>47.14</v>
      </c>
      <c r="H230" s="1">
        <v>1.1442000000000001</v>
      </c>
      <c r="I230" s="1">
        <v>670.5</v>
      </c>
      <c r="J230">
        <f t="shared" si="7"/>
        <v>0.2022883827219239</v>
      </c>
    </row>
    <row r="231" spans="2:10">
      <c r="B231">
        <v>-0.33310000000000001</v>
      </c>
      <c r="C231">
        <f t="shared" si="6"/>
        <v>0.33310000000000001</v>
      </c>
      <c r="D231">
        <v>-0.33110000000000001</v>
      </c>
      <c r="E231" s="1">
        <v>1073</v>
      </c>
      <c r="F231" s="1">
        <v>9.2119999999999997</v>
      </c>
      <c r="G231" s="1">
        <v>47.65</v>
      </c>
      <c r="H231" s="1">
        <v>1.1022000000000001</v>
      </c>
      <c r="I231" s="1">
        <v>1073</v>
      </c>
      <c r="J231">
        <f t="shared" si="7"/>
        <v>0.20643795297540007</v>
      </c>
    </row>
    <row r="232" spans="2:10">
      <c r="B232">
        <v>-0.3221</v>
      </c>
      <c r="C232">
        <f t="shared" si="6"/>
        <v>0.3221</v>
      </c>
      <c r="D232">
        <v>-0.3201</v>
      </c>
      <c r="E232" s="1">
        <v>1653</v>
      </c>
      <c r="F232" s="1">
        <v>14.54</v>
      </c>
      <c r="G232" s="1">
        <v>47.44</v>
      </c>
      <c r="H232" s="1">
        <v>1.0602</v>
      </c>
      <c r="I232" s="1">
        <v>1653</v>
      </c>
      <c r="J232">
        <f t="shared" si="7"/>
        <v>0.21062762102046334</v>
      </c>
    </row>
    <row r="233" spans="2:10">
      <c r="B233">
        <v>-0.31109999999999999</v>
      </c>
      <c r="C233">
        <f t="shared" si="6"/>
        <v>0.31109999999999999</v>
      </c>
      <c r="D233">
        <v>-0.30909999999999999</v>
      </c>
      <c r="E233" s="1">
        <v>2377</v>
      </c>
      <c r="F233" s="1">
        <v>16.07</v>
      </c>
      <c r="G233" s="1">
        <v>47.66</v>
      </c>
      <c r="H233" s="1">
        <v>1.0182</v>
      </c>
      <c r="I233" s="1">
        <v>2377</v>
      </c>
      <c r="J233">
        <f t="shared" si="7"/>
        <v>0.21485098666438363</v>
      </c>
    </row>
    <row r="234" spans="2:10">
      <c r="B234">
        <v>-0.30009999999999998</v>
      </c>
      <c r="C234">
        <f t="shared" si="6"/>
        <v>0.30009999999999998</v>
      </c>
      <c r="D234">
        <v>-0.29809999999999998</v>
      </c>
      <c r="E234" s="1">
        <v>3258</v>
      </c>
      <c r="F234" s="1">
        <v>19.57</v>
      </c>
      <c r="G234" s="1">
        <v>48.17</v>
      </c>
      <c r="H234" s="1">
        <v>0.97619999999999996</v>
      </c>
      <c r="I234" s="1">
        <v>3258</v>
      </c>
      <c r="J234">
        <f t="shared" si="7"/>
        <v>0.21910091952614216</v>
      </c>
    </row>
    <row r="235" spans="2:10">
      <c r="B235">
        <v>-0.28910000000000002</v>
      </c>
      <c r="C235">
        <f t="shared" si="6"/>
        <v>0.28910000000000002</v>
      </c>
      <c r="D235">
        <v>-0.28710000000000002</v>
      </c>
      <c r="E235" s="1">
        <v>4135</v>
      </c>
      <c r="F235" s="1">
        <v>22.85</v>
      </c>
      <c r="G235" s="1">
        <v>48.68</v>
      </c>
      <c r="H235" s="1">
        <v>0.93420000000000003</v>
      </c>
      <c r="I235" s="1">
        <v>4135</v>
      </c>
      <c r="J235">
        <f t="shared" si="7"/>
        <v>0.22336953112973168</v>
      </c>
    </row>
    <row r="236" spans="2:10">
      <c r="B236">
        <v>-0.27810000000000001</v>
      </c>
      <c r="C236">
        <f t="shared" si="6"/>
        <v>0.27810000000000001</v>
      </c>
      <c r="D236">
        <v>-0.27610000000000001</v>
      </c>
      <c r="E236" s="1">
        <v>4941</v>
      </c>
      <c r="F236" s="1">
        <v>25.41</v>
      </c>
      <c r="G236" s="1">
        <v>49.43</v>
      </c>
      <c r="H236" s="1">
        <v>0.89219999999999999</v>
      </c>
      <c r="I236" s="1">
        <v>4941</v>
      </c>
      <c r="J236">
        <f t="shared" si="7"/>
        <v>0.22764815222789919</v>
      </c>
    </row>
    <row r="237" spans="2:10">
      <c r="B237">
        <v>-0.2671</v>
      </c>
      <c r="C237">
        <f t="shared" si="6"/>
        <v>0.2671</v>
      </c>
      <c r="D237">
        <v>-0.2651</v>
      </c>
      <c r="E237" s="1">
        <v>5717</v>
      </c>
      <c r="F237" s="1">
        <v>28.18</v>
      </c>
      <c r="G237" s="1">
        <v>49.98</v>
      </c>
      <c r="H237" s="1">
        <v>0.85019999999999996</v>
      </c>
      <c r="I237" s="1">
        <v>5717</v>
      </c>
      <c r="J237">
        <f t="shared" si="7"/>
        <v>0.23192731659121565</v>
      </c>
    </row>
    <row r="238" spans="2:10">
      <c r="B238">
        <v>-0.25609999999999999</v>
      </c>
      <c r="C238">
        <f t="shared" si="6"/>
        <v>0.25609999999999999</v>
      </c>
      <c r="D238">
        <v>-0.25409999999999999</v>
      </c>
      <c r="E238" s="1">
        <v>6358</v>
      </c>
      <c r="F238" s="1">
        <v>30.49</v>
      </c>
      <c r="G238" s="1">
        <v>49.37</v>
      </c>
      <c r="H238" s="1">
        <v>0.80820000000000003</v>
      </c>
      <c r="I238" s="1">
        <v>6358</v>
      </c>
      <c r="J238">
        <f t="shared" si="7"/>
        <v>0.23619675257445205</v>
      </c>
    </row>
    <row r="239" spans="2:10">
      <c r="B239">
        <v>-0.24510000000000001</v>
      </c>
      <c r="C239">
        <f t="shared" si="6"/>
        <v>0.24510000000000001</v>
      </c>
      <c r="D239">
        <v>-0.24310000000000001</v>
      </c>
      <c r="E239" s="1">
        <v>6854</v>
      </c>
      <c r="F239" s="1">
        <v>32.24</v>
      </c>
      <c r="G239" s="1">
        <v>49.79</v>
      </c>
      <c r="H239" s="1">
        <v>0.76619999999999999</v>
      </c>
      <c r="I239" s="1">
        <v>6854</v>
      </c>
      <c r="J239">
        <f t="shared" si="7"/>
        <v>0.24044538382494315</v>
      </c>
    </row>
    <row r="240" spans="2:10">
      <c r="B240">
        <v>-0.2341</v>
      </c>
      <c r="C240">
        <f t="shared" si="6"/>
        <v>0.2341</v>
      </c>
      <c r="D240">
        <v>-0.2321</v>
      </c>
      <c r="E240" s="1">
        <v>7248</v>
      </c>
      <c r="F240" s="1">
        <v>33.86</v>
      </c>
      <c r="G240" s="1">
        <v>50.23</v>
      </c>
      <c r="H240" s="1">
        <v>0.72419999999999995</v>
      </c>
      <c r="I240" s="1">
        <v>7248</v>
      </c>
      <c r="J240">
        <f t="shared" si="7"/>
        <v>0.24466134051817243</v>
      </c>
    </row>
    <row r="241" spans="2:10">
      <c r="B241">
        <v>-0.22309999999999999</v>
      </c>
      <c r="C241">
        <f t="shared" si="6"/>
        <v>0.22309999999999999</v>
      </c>
      <c r="D241">
        <v>-0.22109999999999999</v>
      </c>
      <c r="E241" s="1">
        <v>7504</v>
      </c>
      <c r="F241" s="1">
        <v>34.94</v>
      </c>
      <c r="G241" s="1">
        <v>48.89</v>
      </c>
      <c r="H241" s="1">
        <v>0.68220000000000003</v>
      </c>
      <c r="I241" s="1">
        <v>7504</v>
      </c>
      <c r="J241">
        <f t="shared" si="7"/>
        <v>0.2488319824860554</v>
      </c>
    </row>
    <row r="242" spans="2:10">
      <c r="B242">
        <v>-0.21210000000000001</v>
      </c>
      <c r="C242">
        <f t="shared" si="6"/>
        <v>0.21210000000000001</v>
      </c>
      <c r="D242">
        <v>-0.21010000000000001</v>
      </c>
      <c r="E242" s="1">
        <v>7680</v>
      </c>
      <c r="F242" s="1">
        <v>35.5</v>
      </c>
      <c r="G242" s="1">
        <v>48.55</v>
      </c>
      <c r="H242" s="1">
        <v>0.64019999999999999</v>
      </c>
      <c r="I242" s="1">
        <v>7680</v>
      </c>
      <c r="J242">
        <f t="shared" si="7"/>
        <v>0.2529439355351481</v>
      </c>
    </row>
    <row r="243" spans="2:10">
      <c r="B243">
        <v>-0.2011</v>
      </c>
      <c r="C243">
        <f t="shared" si="6"/>
        <v>0.2011</v>
      </c>
      <c r="D243">
        <v>-0.1991</v>
      </c>
      <c r="E243" s="1">
        <v>7814</v>
      </c>
      <c r="F243" s="1">
        <v>35.6</v>
      </c>
      <c r="G243" s="1">
        <v>47.09</v>
      </c>
      <c r="H243" s="1">
        <v>0.59819999999999995</v>
      </c>
      <c r="I243" s="1">
        <v>7814</v>
      </c>
      <c r="J243">
        <f t="shared" si="7"/>
        <v>0.25698314212754775</v>
      </c>
    </row>
    <row r="244" spans="2:10">
      <c r="B244">
        <v>-0.19009999999999999</v>
      </c>
      <c r="C244">
        <f t="shared" si="6"/>
        <v>0.19009999999999999</v>
      </c>
      <c r="D244">
        <v>-0.18809999999999999</v>
      </c>
      <c r="E244" s="1">
        <v>7855</v>
      </c>
      <c r="F244" s="1">
        <v>35.450000000000003</v>
      </c>
      <c r="G244" s="1">
        <v>45.38</v>
      </c>
      <c r="H244" s="1">
        <v>0.55620000000000003</v>
      </c>
      <c r="I244" s="1">
        <v>7855</v>
      </c>
      <c r="J244">
        <f t="shared" si="7"/>
        <v>0.26093492740994384</v>
      </c>
    </row>
    <row r="245" spans="2:10">
      <c r="B245">
        <v>-0.17910000000000001</v>
      </c>
      <c r="C245">
        <f t="shared" si="6"/>
        <v>0.17910000000000001</v>
      </c>
      <c r="D245">
        <v>-0.17710000000000001</v>
      </c>
      <c r="E245" s="1">
        <v>7837</v>
      </c>
      <c r="F245" s="1">
        <v>34.700000000000003</v>
      </c>
      <c r="G245" s="1">
        <v>43.54</v>
      </c>
      <c r="H245" s="1">
        <v>0.51419999999999999</v>
      </c>
      <c r="I245" s="1">
        <v>7837</v>
      </c>
      <c r="J245">
        <f t="shared" si="7"/>
        <v>0.26478408132125864</v>
      </c>
    </row>
    <row r="246" spans="2:10">
      <c r="B246">
        <v>-0.1681</v>
      </c>
      <c r="C246">
        <f t="shared" si="6"/>
        <v>0.1681</v>
      </c>
      <c r="D246">
        <v>-0.1661</v>
      </c>
      <c r="E246" s="1">
        <v>7828</v>
      </c>
      <c r="F246" s="1">
        <v>33.520000000000003</v>
      </c>
      <c r="G246" s="1">
        <v>41.21</v>
      </c>
      <c r="H246" s="1">
        <v>0.47220000000000001</v>
      </c>
      <c r="I246" s="1">
        <v>7828</v>
      </c>
      <c r="J246">
        <f t="shared" si="7"/>
        <v>0.26851495718424911</v>
      </c>
    </row>
    <row r="247" spans="2:10">
      <c r="B247">
        <v>-0.15709999999999999</v>
      </c>
      <c r="C247">
        <f t="shared" si="6"/>
        <v>0.15709999999999999</v>
      </c>
      <c r="D247">
        <v>-0.15509999999999999</v>
      </c>
      <c r="E247" s="1">
        <v>7782</v>
      </c>
      <c r="F247" s="1">
        <v>32.520000000000003</v>
      </c>
      <c r="G247" s="1">
        <v>39.67</v>
      </c>
      <c r="H247" s="1">
        <v>0.43020000000000003</v>
      </c>
      <c r="I247" s="1">
        <v>7782</v>
      </c>
      <c r="J247">
        <f t="shared" si="7"/>
        <v>0.27211158679230618</v>
      </c>
    </row>
    <row r="248" spans="2:10">
      <c r="B248">
        <v>-0.14610000000000001</v>
      </c>
      <c r="C248">
        <f t="shared" si="6"/>
        <v>0.14610000000000001</v>
      </c>
      <c r="D248">
        <v>-0.14410000000000001</v>
      </c>
      <c r="E248" s="1">
        <v>7755</v>
      </c>
      <c r="F248" s="1">
        <v>32.47</v>
      </c>
      <c r="G248" s="1">
        <v>38.770000000000003</v>
      </c>
      <c r="H248" s="1">
        <v>0.38819999999999999</v>
      </c>
      <c r="I248" s="1">
        <v>7755</v>
      </c>
      <c r="J248">
        <f t="shared" si="7"/>
        <v>0.27555781154446385</v>
      </c>
    </row>
    <row r="249" spans="2:10">
      <c r="B249">
        <v>-0.1351</v>
      </c>
      <c r="C249">
        <f t="shared" si="6"/>
        <v>0.1351</v>
      </c>
      <c r="D249">
        <v>-0.1331</v>
      </c>
      <c r="E249" s="1">
        <v>7775</v>
      </c>
      <c r="F249" s="1">
        <v>32.770000000000003</v>
      </c>
      <c r="G249" s="1">
        <v>37</v>
      </c>
      <c r="H249" s="1">
        <v>0.34620000000000001</v>
      </c>
      <c r="I249" s="1">
        <v>7775</v>
      </c>
      <c r="J249">
        <f t="shared" si="7"/>
        <v>0.27883742866887845</v>
      </c>
    </row>
    <row r="250" spans="2:10">
      <c r="B250">
        <v>-0.1241</v>
      </c>
      <c r="C250">
        <f t="shared" si="6"/>
        <v>0.1241</v>
      </c>
      <c r="D250">
        <v>-0.1221</v>
      </c>
      <c r="E250" s="1">
        <v>7885</v>
      </c>
      <c r="F250" s="1">
        <v>33.159999999999997</v>
      </c>
      <c r="G250" s="1">
        <v>36.46</v>
      </c>
      <c r="H250" s="1">
        <v>0.3352</v>
      </c>
      <c r="I250" s="1">
        <v>7885</v>
      </c>
      <c r="J250">
        <f t="shared" si="7"/>
        <v>0.28193435102224285</v>
      </c>
    </row>
    <row r="251" spans="2:10">
      <c r="B251">
        <v>-0.11310000000000001</v>
      </c>
      <c r="C251">
        <f t="shared" si="6"/>
        <v>0.11310000000000001</v>
      </c>
      <c r="D251">
        <v>-0.1111</v>
      </c>
      <c r="E251" s="1">
        <v>8077</v>
      </c>
      <c r="F251" s="1">
        <v>33.909999999999997</v>
      </c>
      <c r="G251" s="1">
        <v>35.75</v>
      </c>
      <c r="H251" s="1">
        <v>0.32419999999999999</v>
      </c>
      <c r="I251" s="1">
        <v>8077</v>
      </c>
      <c r="J251">
        <f t="shared" si="7"/>
        <v>0.28483277837916565</v>
      </c>
    </row>
    <row r="252" spans="2:10">
      <c r="B252">
        <v>-0.1021</v>
      </c>
      <c r="C252">
        <f t="shared" si="6"/>
        <v>0.1021</v>
      </c>
      <c r="D252">
        <v>-0.10009999999999999</v>
      </c>
      <c r="E252" s="1">
        <v>8329</v>
      </c>
      <c r="F252" s="1">
        <v>34.97</v>
      </c>
      <c r="G252" s="1">
        <v>35.729999999999997</v>
      </c>
      <c r="H252" s="1">
        <v>0.31319999999999998</v>
      </c>
      <c r="I252" s="1">
        <v>8329</v>
      </c>
      <c r="J252">
        <f t="shared" si="7"/>
        <v>0.28751737755541923</v>
      </c>
    </row>
    <row r="253" spans="2:10">
      <c r="B253">
        <v>-9.11E-2</v>
      </c>
      <c r="C253">
        <f t="shared" si="6"/>
        <v>9.11E-2</v>
      </c>
      <c r="D253">
        <v>-8.9099999999999999E-2</v>
      </c>
      <c r="E253" s="1">
        <v>8693</v>
      </c>
      <c r="F253" s="1">
        <v>36.71</v>
      </c>
      <c r="G253" s="1">
        <v>36.22</v>
      </c>
      <c r="H253" s="1">
        <v>0.30220000000000002</v>
      </c>
      <c r="I253" s="1">
        <v>8693</v>
      </c>
      <c r="J253">
        <f t="shared" si="7"/>
        <v>0.28997346816979391</v>
      </c>
    </row>
    <row r="254" spans="2:10">
      <c r="B254">
        <v>-8.0100000000000005E-2</v>
      </c>
      <c r="C254">
        <f t="shared" si="6"/>
        <v>8.0100000000000005E-2</v>
      </c>
      <c r="D254">
        <v>-7.8100000000000003E-2</v>
      </c>
      <c r="E254" s="1">
        <v>9122</v>
      </c>
      <c r="F254" s="1">
        <v>37.409999999999997</v>
      </c>
      <c r="G254" s="1">
        <v>36.29</v>
      </c>
      <c r="H254" s="1">
        <v>0.29120000000000001</v>
      </c>
      <c r="I254" s="1">
        <v>9122</v>
      </c>
      <c r="J254">
        <f t="shared" si="7"/>
        <v>0.29218721037109774</v>
      </c>
    </row>
    <row r="255" spans="2:10">
      <c r="B255">
        <v>-6.9099999999999995E-2</v>
      </c>
      <c r="C255">
        <f t="shared" si="6"/>
        <v>6.9099999999999995E-2</v>
      </c>
      <c r="D255">
        <v>-6.7100000000000007E-2</v>
      </c>
      <c r="E255" s="1">
        <v>9534</v>
      </c>
      <c r="F255" s="1">
        <v>38.22</v>
      </c>
      <c r="G255" s="1">
        <v>36.24</v>
      </c>
      <c r="H255" s="1">
        <v>0.2802</v>
      </c>
      <c r="I255" s="1">
        <v>9534</v>
      </c>
      <c r="J255">
        <f t="shared" si="7"/>
        <v>0.29414579047025896</v>
      </c>
    </row>
    <row r="256" spans="2:10">
      <c r="B256">
        <v>-5.8099999999999999E-2</v>
      </c>
      <c r="C256">
        <f t="shared" si="6"/>
        <v>5.8099999999999999E-2</v>
      </c>
      <c r="D256">
        <v>-5.6099999999999997E-2</v>
      </c>
      <c r="E256" s="1">
        <v>10020</v>
      </c>
      <c r="F256" s="1">
        <v>38.75</v>
      </c>
      <c r="G256" s="1">
        <v>35.659999999999997</v>
      </c>
      <c r="H256" s="1">
        <v>0.26919999999999999</v>
      </c>
      <c r="I256" s="1">
        <v>10020</v>
      </c>
      <c r="J256">
        <f t="shared" si="7"/>
        <v>0.29583760015166549</v>
      </c>
    </row>
    <row r="257" spans="2:10">
      <c r="B257">
        <v>-4.7100000000000003E-2</v>
      </c>
      <c r="C257">
        <f t="shared" si="6"/>
        <v>4.7100000000000003E-2</v>
      </c>
      <c r="D257">
        <v>-4.5100000000000001E-2</v>
      </c>
      <c r="E257" s="1">
        <v>10340</v>
      </c>
      <c r="F257" s="1">
        <v>38.909999999999997</v>
      </c>
      <c r="G257" s="1">
        <v>35.33</v>
      </c>
      <c r="H257" s="1">
        <v>0.25819999999999999</v>
      </c>
      <c r="I257" s="1">
        <v>10340</v>
      </c>
      <c r="J257">
        <f t="shared" si="7"/>
        <v>0.29725240481816628</v>
      </c>
    </row>
    <row r="258" spans="2:10">
      <c r="B258">
        <v>-3.61E-2</v>
      </c>
      <c r="C258">
        <f t="shared" si="6"/>
        <v>3.61E-2</v>
      </c>
      <c r="D258">
        <v>-3.4099999999999998E-2</v>
      </c>
      <c r="E258" s="1">
        <v>10650</v>
      </c>
      <c r="F258" s="1">
        <v>38.619999999999997</v>
      </c>
      <c r="G258" s="1">
        <v>34.76</v>
      </c>
      <c r="H258" s="1">
        <v>0.2472</v>
      </c>
      <c r="I258" s="1">
        <v>10650</v>
      </c>
      <c r="J258">
        <f t="shared" si="7"/>
        <v>0.29838149666983116</v>
      </c>
    </row>
    <row r="259" spans="2:10">
      <c r="B259">
        <v>-2.5100000000000001E-2</v>
      </c>
      <c r="C259">
        <f t="shared" si="6"/>
        <v>2.5100000000000001E-2</v>
      </c>
      <c r="D259">
        <v>-2.3099999999999999E-2</v>
      </c>
      <c r="E259" s="1">
        <v>10800</v>
      </c>
      <c r="F259" s="1">
        <v>37.659999999999997</v>
      </c>
      <c r="G259" s="1">
        <v>34.35</v>
      </c>
      <c r="H259" s="1">
        <v>0.23619999999999999</v>
      </c>
      <c r="I259" s="1">
        <v>10800</v>
      </c>
      <c r="J259">
        <f t="shared" si="7"/>
        <v>0.29921782833869981</v>
      </c>
    </row>
    <row r="260" spans="2:10">
      <c r="B260">
        <v>-1.41E-2</v>
      </c>
      <c r="C260">
        <f t="shared" si="6"/>
        <v>1.41E-2</v>
      </c>
      <c r="D260">
        <v>-1.21E-2</v>
      </c>
      <c r="E260" s="1">
        <v>10750</v>
      </c>
      <c r="F260" s="1">
        <v>36.53</v>
      </c>
      <c r="G260" s="1">
        <v>33.380000000000003</v>
      </c>
      <c r="H260" s="1">
        <v>0.22520000000000001</v>
      </c>
      <c r="I260" s="1">
        <v>10750</v>
      </c>
      <c r="J260">
        <f t="shared" si="7"/>
        <v>0.29975612330167278</v>
      </c>
    </row>
    <row r="261" spans="2:10">
      <c r="B261">
        <v>-3.0999999999999999E-3</v>
      </c>
      <c r="C261">
        <f t="shared" si="6"/>
        <v>3.0999999999999999E-3</v>
      </c>
      <c r="D261">
        <v>-1.1000000000000001E-3</v>
      </c>
      <c r="E261" s="1">
        <v>10650</v>
      </c>
      <c r="F261" s="1">
        <v>35.520000000000003</v>
      </c>
      <c r="G261" s="1">
        <v>32.25</v>
      </c>
      <c r="H261" s="1">
        <v>0.2142</v>
      </c>
      <c r="I261" s="1">
        <v>10650</v>
      </c>
      <c r="J261">
        <f t="shared" si="7"/>
        <v>0.29999295986204688</v>
      </c>
    </row>
    <row r="262" spans="2:10">
      <c r="E262" s="1"/>
      <c r="F262" s="1"/>
      <c r="G262" s="1"/>
      <c r="H262" s="1"/>
      <c r="I262" s="1"/>
    </row>
    <row r="263" spans="2:10">
      <c r="E263" s="1"/>
      <c r="F263" s="1"/>
      <c r="G263" s="1"/>
      <c r="H263" s="1"/>
      <c r="I263" s="1"/>
    </row>
    <row r="264" spans="2:10">
      <c r="E264" s="1"/>
      <c r="F264" s="1"/>
      <c r="G264" s="1"/>
      <c r="H264" s="1"/>
      <c r="I264" s="1"/>
    </row>
    <row r="265" spans="2:10">
      <c r="E265" s="1"/>
      <c r="F265" s="1"/>
      <c r="G265" s="1"/>
      <c r="H265" s="1"/>
      <c r="I265" s="1"/>
    </row>
    <row r="266" spans="2:10">
      <c r="E266" s="1"/>
      <c r="F266" s="1"/>
      <c r="G266" s="1"/>
      <c r="H266" s="1"/>
      <c r="I266" s="1"/>
    </row>
    <row r="267" spans="2:10">
      <c r="E267" s="1"/>
      <c r="F267" s="1"/>
      <c r="G267" s="1"/>
      <c r="H267" s="1"/>
      <c r="I267" s="1"/>
    </row>
    <row r="268" spans="2:10">
      <c r="E268" s="1"/>
      <c r="F268" s="1"/>
      <c r="G268" s="1"/>
      <c r="H268" s="1"/>
      <c r="I268" s="1"/>
    </row>
    <row r="269" spans="2:10">
      <c r="E269" s="1"/>
      <c r="F269" s="1"/>
      <c r="G269" s="1"/>
      <c r="H269" s="1"/>
      <c r="I269" s="1"/>
    </row>
    <row r="270" spans="2:10">
      <c r="E270" s="1"/>
      <c r="F270" s="1"/>
      <c r="G270" s="1"/>
      <c r="H270" s="1"/>
      <c r="I270" s="1"/>
    </row>
    <row r="271" spans="2:10">
      <c r="E271" s="1"/>
      <c r="F271" s="1"/>
      <c r="G271" s="1"/>
      <c r="H271" s="1"/>
      <c r="I271" s="1"/>
    </row>
    <row r="272" spans="2:10">
      <c r="E272" s="1"/>
      <c r="F272" s="1"/>
      <c r="G272" s="1"/>
      <c r="H272" s="1"/>
      <c r="I272" s="1"/>
    </row>
    <row r="273" spans="5:9">
      <c r="E273" s="1"/>
      <c r="F273" s="1"/>
      <c r="G273" s="1"/>
      <c r="H273" s="1"/>
      <c r="I273" s="1"/>
    </row>
    <row r="274" spans="5:9">
      <c r="E274" s="1"/>
      <c r="F274" s="1"/>
      <c r="G274" s="1"/>
      <c r="H274" s="1"/>
      <c r="I274" s="1"/>
    </row>
    <row r="275" spans="5:9">
      <c r="E275" s="1"/>
      <c r="F275" s="1"/>
      <c r="G275" s="1"/>
      <c r="H275" s="1"/>
      <c r="I275" s="1"/>
    </row>
    <row r="276" spans="5:9">
      <c r="E276" s="1"/>
      <c r="F276" s="1"/>
      <c r="G276" s="1"/>
      <c r="H276" s="1"/>
      <c r="I276" s="1"/>
    </row>
    <row r="277" spans="5:9">
      <c r="E277" s="1"/>
      <c r="F277" s="1"/>
      <c r="G277" s="1"/>
      <c r="H277" s="1"/>
      <c r="I277" s="1"/>
    </row>
    <row r="278" spans="5:9">
      <c r="E278" s="1"/>
      <c r="F278" s="1"/>
      <c r="G278" s="1"/>
      <c r="H278" s="1"/>
      <c r="I278" s="1"/>
    </row>
    <row r="279" spans="5:9">
      <c r="E279" s="1"/>
      <c r="F279" s="1"/>
      <c r="G279" s="1"/>
      <c r="H279" s="1"/>
      <c r="I279" s="1"/>
    </row>
    <row r="280" spans="5:9">
      <c r="E280" s="1"/>
      <c r="F280" s="1"/>
      <c r="G280" s="1"/>
      <c r="H280" s="1"/>
      <c r="I280" s="1"/>
    </row>
    <row r="281" spans="5:9">
      <c r="E281" s="1"/>
      <c r="F281" s="1"/>
      <c r="G281" s="1"/>
    </row>
    <row r="282" spans="5:9">
      <c r="E282" s="1"/>
      <c r="F282" s="1"/>
      <c r="G282" s="1"/>
      <c r="H282" s="1"/>
      <c r="I282" s="1"/>
    </row>
    <row r="283" spans="5:9">
      <c r="E283" s="1"/>
      <c r="F283" s="1"/>
      <c r="G283" s="1"/>
      <c r="H283" s="1"/>
      <c r="I283" s="1"/>
    </row>
    <row r="284" spans="5:9">
      <c r="E284" s="1"/>
      <c r="F284" s="1"/>
      <c r="G284" s="1"/>
      <c r="H284" s="1"/>
      <c r="I284" s="1"/>
    </row>
    <row r="285" spans="5:9">
      <c r="E285" s="1"/>
      <c r="F285" s="1"/>
      <c r="G285" s="1"/>
      <c r="H285" s="1"/>
      <c r="I285" s="1"/>
    </row>
    <row r="286" spans="5:9">
      <c r="E286" s="1"/>
      <c r="F286" s="1"/>
      <c r="G286" s="1"/>
      <c r="H286" s="1"/>
      <c r="I286" s="1"/>
    </row>
    <row r="287" spans="5:9">
      <c r="E287" s="1"/>
      <c r="F287" s="1"/>
      <c r="G287" s="1"/>
      <c r="H287" s="1"/>
      <c r="I287" s="1"/>
    </row>
    <row r="288" spans="5:9">
      <c r="E288" s="1"/>
      <c r="F288" s="1"/>
      <c r="G288" s="1"/>
      <c r="H288" s="1"/>
      <c r="I288" s="1"/>
    </row>
    <row r="289" spans="5:10">
      <c r="E289" s="1"/>
      <c r="F289" s="1"/>
      <c r="G289" s="1"/>
      <c r="H289" s="1"/>
      <c r="I289" s="1"/>
      <c r="J289">
        <f>$B$10/(1+$B$13*(B289*PI()/180)^2)^$B$8+$B$11</f>
        <v>0</v>
      </c>
    </row>
    <row r="290" spans="5:10">
      <c r="E290" s="1"/>
      <c r="F290" s="1"/>
      <c r="G290" s="1"/>
      <c r="H290" s="1"/>
      <c r="I290" s="1"/>
      <c r="J290">
        <f t="shared" ref="J290:J353" si="8">$B$10/(1+$B$13*(B290*PI()/180)^2)^$B$8+$B$11</f>
        <v>0</v>
      </c>
    </row>
    <row r="291" spans="5:10">
      <c r="E291" s="1"/>
      <c r="F291" s="1"/>
      <c r="G291" s="1"/>
      <c r="H291" s="1"/>
      <c r="I291" s="1"/>
      <c r="J291">
        <f t="shared" si="8"/>
        <v>0</v>
      </c>
    </row>
    <row r="292" spans="5:10">
      <c r="E292" s="1"/>
      <c r="F292" s="1"/>
      <c r="G292" s="1"/>
      <c r="H292" s="1"/>
      <c r="I292" s="1"/>
      <c r="J292">
        <f t="shared" si="8"/>
        <v>0</v>
      </c>
    </row>
    <row r="293" spans="5:10">
      <c r="E293" s="1"/>
      <c r="F293" s="1"/>
      <c r="G293" s="1"/>
      <c r="H293" s="1"/>
      <c r="I293" s="1"/>
      <c r="J293">
        <f t="shared" si="8"/>
        <v>0</v>
      </c>
    </row>
    <row r="294" spans="5:10">
      <c r="E294" s="1"/>
      <c r="F294" s="1"/>
      <c r="G294" s="1"/>
      <c r="H294" s="1"/>
      <c r="I294" s="1"/>
      <c r="J294">
        <f t="shared" si="8"/>
        <v>0</v>
      </c>
    </row>
    <row r="295" spans="5:10">
      <c r="E295" s="1"/>
      <c r="F295" s="1"/>
      <c r="G295" s="1"/>
      <c r="H295" s="1"/>
      <c r="I295" s="1"/>
      <c r="J295">
        <f t="shared" si="8"/>
        <v>0</v>
      </c>
    </row>
    <row r="296" spans="5:10">
      <c r="E296" s="1"/>
      <c r="F296" s="1"/>
      <c r="G296" s="1"/>
      <c r="H296" s="1"/>
      <c r="I296" s="1"/>
      <c r="J296">
        <f t="shared" si="8"/>
        <v>0</v>
      </c>
    </row>
    <row r="297" spans="5:10">
      <c r="E297" s="1"/>
      <c r="F297" s="1"/>
      <c r="G297" s="1"/>
      <c r="H297" s="1"/>
      <c r="I297" s="1"/>
      <c r="J297">
        <f t="shared" si="8"/>
        <v>0</v>
      </c>
    </row>
    <row r="298" spans="5:10">
      <c r="E298" s="1"/>
      <c r="F298" s="1"/>
      <c r="G298" s="1"/>
      <c r="H298" s="1"/>
      <c r="I298" s="1"/>
      <c r="J298">
        <f t="shared" si="8"/>
        <v>0</v>
      </c>
    </row>
    <row r="299" spans="5:10">
      <c r="E299" s="1"/>
      <c r="F299" s="1"/>
      <c r="G299" s="1"/>
      <c r="H299" s="1"/>
      <c r="I299" s="1"/>
      <c r="J299">
        <f t="shared" si="8"/>
        <v>0</v>
      </c>
    </row>
    <row r="300" spans="5:10">
      <c r="E300" s="1"/>
      <c r="F300" s="1"/>
      <c r="G300" s="1"/>
      <c r="H300" s="1"/>
      <c r="I300" s="1"/>
      <c r="J300">
        <f t="shared" si="8"/>
        <v>0</v>
      </c>
    </row>
    <row r="301" spans="5:10">
      <c r="E301" s="1"/>
      <c r="F301" s="1"/>
      <c r="G301" s="1"/>
      <c r="H301" s="1"/>
      <c r="I301" s="1"/>
      <c r="J301">
        <f t="shared" si="8"/>
        <v>0</v>
      </c>
    </row>
    <row r="302" spans="5:10">
      <c r="E302" s="1"/>
      <c r="F302" s="1"/>
      <c r="G302" s="1"/>
      <c r="H302" s="1"/>
      <c r="I302" s="1"/>
      <c r="J302">
        <f t="shared" si="8"/>
        <v>0</v>
      </c>
    </row>
    <row r="303" spans="5:10">
      <c r="E303" s="1"/>
      <c r="F303" s="1"/>
      <c r="G303" s="1"/>
      <c r="H303" s="1"/>
      <c r="I303" s="1"/>
      <c r="J303">
        <f t="shared" si="8"/>
        <v>0</v>
      </c>
    </row>
    <row r="304" spans="5:10">
      <c r="E304" s="1"/>
      <c r="F304" s="1"/>
      <c r="G304" s="1"/>
      <c r="H304" s="1"/>
      <c r="I304" s="1"/>
      <c r="J304">
        <f t="shared" si="8"/>
        <v>0</v>
      </c>
    </row>
    <row r="305" spans="5:10">
      <c r="E305" s="1"/>
      <c r="F305" s="1"/>
      <c r="G305" s="1"/>
      <c r="J305">
        <f t="shared" si="8"/>
        <v>0</v>
      </c>
    </row>
    <row r="306" spans="5:10">
      <c r="E306" s="1"/>
      <c r="F306" s="1"/>
      <c r="G306" s="1"/>
      <c r="J306">
        <f t="shared" si="8"/>
        <v>0</v>
      </c>
    </row>
    <row r="307" spans="5:10">
      <c r="E307" s="1"/>
      <c r="F307" s="1"/>
      <c r="G307" s="1"/>
      <c r="J307">
        <f t="shared" si="8"/>
        <v>0</v>
      </c>
    </row>
    <row r="308" spans="5:10">
      <c r="E308" s="1"/>
      <c r="F308" s="1"/>
      <c r="G308" s="1"/>
      <c r="J308">
        <f t="shared" si="8"/>
        <v>0</v>
      </c>
    </row>
    <row r="309" spans="5:10">
      <c r="E309" s="1"/>
      <c r="F309" s="1"/>
      <c r="G309" s="1"/>
      <c r="J309">
        <f t="shared" si="8"/>
        <v>0</v>
      </c>
    </row>
    <row r="310" spans="5:10">
      <c r="E310" s="1"/>
      <c r="F310" s="1"/>
      <c r="G310" s="1"/>
      <c r="J310">
        <f t="shared" si="8"/>
        <v>0</v>
      </c>
    </row>
    <row r="311" spans="5:10">
      <c r="E311" s="1"/>
      <c r="F311" s="1"/>
      <c r="G311" s="1"/>
      <c r="J311">
        <f t="shared" si="8"/>
        <v>0</v>
      </c>
    </row>
    <row r="312" spans="5:10">
      <c r="E312" s="1"/>
      <c r="F312" s="1"/>
      <c r="G312" s="1"/>
      <c r="J312">
        <f t="shared" si="8"/>
        <v>0</v>
      </c>
    </row>
    <row r="313" spans="5:10">
      <c r="E313" s="1"/>
      <c r="F313" s="1"/>
      <c r="G313" s="1"/>
      <c r="J313">
        <f t="shared" si="8"/>
        <v>0</v>
      </c>
    </row>
    <row r="314" spans="5:10">
      <c r="E314" s="1"/>
      <c r="F314" s="1"/>
      <c r="G314" s="1"/>
      <c r="J314">
        <f t="shared" si="8"/>
        <v>0</v>
      </c>
    </row>
    <row r="315" spans="5:10">
      <c r="E315" s="1"/>
      <c r="F315" s="1"/>
      <c r="G315" s="1"/>
      <c r="J315">
        <f t="shared" si="8"/>
        <v>0</v>
      </c>
    </row>
    <row r="316" spans="5:10">
      <c r="E316" s="1"/>
      <c r="F316" s="1"/>
      <c r="G316" s="1"/>
      <c r="J316">
        <f t="shared" si="8"/>
        <v>0</v>
      </c>
    </row>
    <row r="317" spans="5:10">
      <c r="E317" s="1"/>
      <c r="F317" s="1"/>
      <c r="G317" s="1"/>
      <c r="J317">
        <f t="shared" si="8"/>
        <v>0</v>
      </c>
    </row>
    <row r="318" spans="5:10">
      <c r="E318" s="1"/>
      <c r="F318" s="1"/>
      <c r="G318" s="1"/>
      <c r="J318">
        <f t="shared" si="8"/>
        <v>0</v>
      </c>
    </row>
    <row r="319" spans="5:10">
      <c r="E319" s="1"/>
      <c r="F319" s="1"/>
      <c r="G319" s="1"/>
      <c r="J319">
        <f t="shared" si="8"/>
        <v>0</v>
      </c>
    </row>
    <row r="320" spans="5:10">
      <c r="E320" s="1"/>
      <c r="F320" s="1"/>
      <c r="G320" s="1"/>
      <c r="J320">
        <f t="shared" si="8"/>
        <v>0</v>
      </c>
    </row>
    <row r="321" spans="5:10">
      <c r="E321" s="1"/>
      <c r="F321" s="1"/>
      <c r="G321" s="1"/>
      <c r="J321">
        <f t="shared" si="8"/>
        <v>0</v>
      </c>
    </row>
    <row r="322" spans="5:10">
      <c r="E322" s="1"/>
      <c r="F322" s="1"/>
      <c r="G322" s="1"/>
      <c r="J322">
        <f t="shared" si="8"/>
        <v>0</v>
      </c>
    </row>
    <row r="323" spans="5:10">
      <c r="E323" s="1"/>
      <c r="F323" s="1"/>
      <c r="G323" s="1"/>
      <c r="J323">
        <f t="shared" si="8"/>
        <v>0</v>
      </c>
    </row>
    <row r="324" spans="5:10">
      <c r="E324" s="1"/>
      <c r="F324" s="1"/>
      <c r="G324" s="1"/>
      <c r="J324">
        <f t="shared" si="8"/>
        <v>0</v>
      </c>
    </row>
    <row r="325" spans="5:10">
      <c r="E325" s="1"/>
      <c r="F325" s="1"/>
      <c r="G325" s="1"/>
      <c r="J325">
        <f t="shared" si="8"/>
        <v>0</v>
      </c>
    </row>
    <row r="326" spans="5:10">
      <c r="E326" s="1"/>
      <c r="F326" s="1"/>
      <c r="G326" s="1"/>
      <c r="J326">
        <f t="shared" si="8"/>
        <v>0</v>
      </c>
    </row>
    <row r="327" spans="5:10">
      <c r="E327" s="1"/>
      <c r="F327" s="1"/>
      <c r="G327" s="1"/>
      <c r="J327">
        <f t="shared" si="8"/>
        <v>0</v>
      </c>
    </row>
    <row r="328" spans="5:10">
      <c r="E328" s="1"/>
      <c r="F328" s="1"/>
      <c r="G328" s="1"/>
      <c r="J328">
        <f t="shared" si="8"/>
        <v>0</v>
      </c>
    </row>
    <row r="329" spans="5:10">
      <c r="E329" s="1"/>
      <c r="F329" s="1"/>
      <c r="G329" s="1"/>
      <c r="J329">
        <f t="shared" si="8"/>
        <v>0</v>
      </c>
    </row>
    <row r="330" spans="5:10">
      <c r="E330" s="1"/>
      <c r="F330" s="1"/>
      <c r="G330" s="1"/>
      <c r="J330">
        <f t="shared" si="8"/>
        <v>0</v>
      </c>
    </row>
    <row r="331" spans="5:10">
      <c r="E331" s="1"/>
      <c r="F331" s="1"/>
      <c r="G331" s="1"/>
      <c r="J331">
        <f t="shared" si="8"/>
        <v>0</v>
      </c>
    </row>
    <row r="332" spans="5:10">
      <c r="E332" s="1"/>
      <c r="F332" s="1"/>
      <c r="G332" s="1"/>
      <c r="J332">
        <f t="shared" si="8"/>
        <v>0</v>
      </c>
    </row>
    <row r="333" spans="5:10">
      <c r="E333" s="1"/>
      <c r="F333" s="1"/>
      <c r="G333" s="1"/>
      <c r="J333">
        <f t="shared" si="8"/>
        <v>0</v>
      </c>
    </row>
    <row r="334" spans="5:10">
      <c r="E334" s="1"/>
      <c r="F334" s="1"/>
      <c r="G334" s="1"/>
      <c r="J334">
        <f t="shared" si="8"/>
        <v>0</v>
      </c>
    </row>
    <row r="335" spans="5:10">
      <c r="E335" s="1"/>
      <c r="F335" s="1"/>
      <c r="G335" s="1"/>
      <c r="J335">
        <f t="shared" si="8"/>
        <v>0</v>
      </c>
    </row>
    <row r="336" spans="5:10">
      <c r="E336" s="1"/>
      <c r="F336" s="1"/>
      <c r="G336" s="1"/>
      <c r="J336">
        <f t="shared" si="8"/>
        <v>0</v>
      </c>
    </row>
    <row r="337" spans="5:10">
      <c r="E337" s="1"/>
      <c r="F337" s="1"/>
      <c r="G337" s="1"/>
      <c r="J337">
        <f t="shared" si="8"/>
        <v>0</v>
      </c>
    </row>
    <row r="338" spans="5:10">
      <c r="E338" s="1"/>
      <c r="F338" s="1"/>
      <c r="G338" s="1"/>
      <c r="J338">
        <f t="shared" si="8"/>
        <v>0</v>
      </c>
    </row>
    <row r="339" spans="5:10">
      <c r="E339" s="1"/>
      <c r="F339" s="1"/>
      <c r="G339" s="1"/>
      <c r="J339">
        <f t="shared" si="8"/>
        <v>0</v>
      </c>
    </row>
    <row r="340" spans="5:10">
      <c r="E340" s="1"/>
      <c r="F340" s="1"/>
      <c r="G340" s="1"/>
      <c r="J340">
        <f t="shared" si="8"/>
        <v>0</v>
      </c>
    </row>
    <row r="341" spans="5:10">
      <c r="E341" s="1"/>
      <c r="F341" s="1"/>
      <c r="G341" s="1"/>
      <c r="J341">
        <f t="shared" si="8"/>
        <v>0</v>
      </c>
    </row>
    <row r="342" spans="5:10">
      <c r="E342" s="1"/>
      <c r="F342" s="1"/>
      <c r="G342" s="1"/>
      <c r="J342">
        <f t="shared" si="8"/>
        <v>0</v>
      </c>
    </row>
    <row r="343" spans="5:10">
      <c r="E343" s="1"/>
      <c r="F343" s="1"/>
      <c r="G343" s="1"/>
      <c r="J343">
        <f t="shared" si="8"/>
        <v>0</v>
      </c>
    </row>
    <row r="344" spans="5:10">
      <c r="E344" s="1"/>
      <c r="F344" s="1"/>
      <c r="G344" s="1"/>
      <c r="J344">
        <f t="shared" si="8"/>
        <v>0</v>
      </c>
    </row>
    <row r="345" spans="5:10">
      <c r="E345" s="1"/>
      <c r="F345" s="1"/>
      <c r="G345" s="1"/>
      <c r="J345">
        <f t="shared" si="8"/>
        <v>0</v>
      </c>
    </row>
    <row r="346" spans="5:10">
      <c r="E346" s="1"/>
      <c r="F346" s="1"/>
      <c r="G346" s="1"/>
      <c r="J346">
        <f t="shared" si="8"/>
        <v>0</v>
      </c>
    </row>
    <row r="347" spans="5:10">
      <c r="E347" s="1"/>
      <c r="F347" s="1"/>
      <c r="G347" s="1"/>
      <c r="J347">
        <f t="shared" si="8"/>
        <v>0</v>
      </c>
    </row>
    <row r="348" spans="5:10">
      <c r="E348" s="1"/>
      <c r="F348" s="1"/>
      <c r="G348" s="1"/>
      <c r="J348">
        <f t="shared" si="8"/>
        <v>0</v>
      </c>
    </row>
    <row r="349" spans="5:10">
      <c r="E349" s="1"/>
      <c r="F349" s="1"/>
      <c r="G349" s="1"/>
      <c r="J349">
        <f t="shared" si="8"/>
        <v>0</v>
      </c>
    </row>
    <row r="350" spans="5:10">
      <c r="E350" s="1"/>
      <c r="F350" s="1"/>
      <c r="G350" s="1"/>
      <c r="J350">
        <f t="shared" si="8"/>
        <v>0</v>
      </c>
    </row>
    <row r="351" spans="5:10">
      <c r="E351" s="1"/>
      <c r="F351" s="1"/>
      <c r="G351" s="1"/>
      <c r="J351">
        <f t="shared" si="8"/>
        <v>0</v>
      </c>
    </row>
    <row r="352" spans="5:10">
      <c r="E352" s="1"/>
      <c r="F352" s="1"/>
      <c r="G352" s="1"/>
      <c r="J352">
        <f t="shared" si="8"/>
        <v>0</v>
      </c>
    </row>
    <row r="353" spans="5:10">
      <c r="E353" s="1"/>
      <c r="F353" s="1"/>
      <c r="G353" s="1"/>
      <c r="J353">
        <f t="shared" si="8"/>
        <v>0</v>
      </c>
    </row>
    <row r="354" spans="5:10">
      <c r="E354" s="1"/>
      <c r="F354" s="1"/>
      <c r="G354" s="1"/>
      <c r="J354">
        <f t="shared" ref="J354:J363" si="9">$B$10/(1+$B$13*(B354*PI()/180)^2)^$B$8+$B$11</f>
        <v>0</v>
      </c>
    </row>
    <row r="355" spans="5:10">
      <c r="E355" s="1"/>
      <c r="F355" s="1"/>
      <c r="G355" s="1"/>
      <c r="J355">
        <f t="shared" si="9"/>
        <v>0</v>
      </c>
    </row>
    <row r="356" spans="5:10">
      <c r="E356" s="1"/>
      <c r="F356" s="1"/>
      <c r="G356" s="1"/>
      <c r="J356">
        <f t="shared" si="9"/>
        <v>0</v>
      </c>
    </row>
    <row r="357" spans="5:10">
      <c r="E357" s="1"/>
      <c r="F357" s="1"/>
      <c r="G357" s="1"/>
      <c r="J357">
        <f t="shared" si="9"/>
        <v>0</v>
      </c>
    </row>
    <row r="358" spans="5:10">
      <c r="E358" s="1"/>
      <c r="F358" s="1"/>
      <c r="G358" s="1"/>
      <c r="J358">
        <f t="shared" si="9"/>
        <v>0</v>
      </c>
    </row>
    <row r="359" spans="5:10">
      <c r="E359" s="1"/>
      <c r="F359" s="1"/>
      <c r="G359" s="1"/>
      <c r="J359">
        <f t="shared" si="9"/>
        <v>0</v>
      </c>
    </row>
    <row r="360" spans="5:10">
      <c r="E360" s="1"/>
      <c r="F360" s="1"/>
      <c r="G360" s="1"/>
      <c r="J360">
        <f t="shared" si="9"/>
        <v>0</v>
      </c>
    </row>
    <row r="361" spans="5:10">
      <c r="E361" s="1"/>
      <c r="F361" s="1"/>
      <c r="G361" s="1"/>
      <c r="J361">
        <f t="shared" si="9"/>
        <v>0</v>
      </c>
    </row>
    <row r="362" spans="5:10">
      <c r="E362" s="1"/>
      <c r="F362" s="1"/>
      <c r="G362" s="1"/>
      <c r="J362">
        <f t="shared" si="9"/>
        <v>0</v>
      </c>
    </row>
    <row r="363" spans="5:10">
      <c r="E363" s="1"/>
      <c r="F363" s="1"/>
      <c r="G363" s="1"/>
      <c r="J363">
        <f t="shared" si="9"/>
        <v>0</v>
      </c>
    </row>
    <row r="364" spans="5:10">
      <c r="E364" s="1"/>
      <c r="F364" s="1"/>
      <c r="G364" s="1"/>
    </row>
    <row r="365" spans="5:10">
      <c r="E365" s="1"/>
      <c r="F365" s="1"/>
      <c r="G365" s="1"/>
    </row>
    <row r="366" spans="5:10">
      <c r="E366" s="1"/>
      <c r="F366" s="1"/>
      <c r="G366" s="1"/>
    </row>
    <row r="367" spans="5:10">
      <c r="E367" s="1"/>
      <c r="F367" s="1"/>
      <c r="G367" s="1"/>
    </row>
    <row r="368" spans="5:10">
      <c r="E368" s="1"/>
      <c r="F368" s="1"/>
      <c r="G368" s="1"/>
      <c r="H368" s="1"/>
      <c r="I368" s="1"/>
    </row>
    <row r="369" spans="5:9">
      <c r="E369" s="1"/>
      <c r="F369" s="1"/>
      <c r="G369" s="1"/>
      <c r="H369" s="1"/>
      <c r="I369" s="1"/>
    </row>
    <row r="370" spans="5:9">
      <c r="E370" s="1"/>
      <c r="F370" s="1"/>
      <c r="G370" s="1"/>
      <c r="H370" s="1"/>
      <c r="I370" s="1"/>
    </row>
    <row r="371" spans="5:9">
      <c r="E371" s="1"/>
      <c r="F371" s="1"/>
      <c r="G371" s="1"/>
      <c r="H371" s="1"/>
      <c r="I371" s="1"/>
    </row>
    <row r="372" spans="5:9">
      <c r="E372" s="1"/>
      <c r="F372" s="1"/>
      <c r="G372" s="1"/>
      <c r="H372" s="1"/>
      <c r="I372" s="1"/>
    </row>
    <row r="373" spans="5:9">
      <c r="E373" s="1"/>
      <c r="F373" s="1"/>
      <c r="G373" s="1"/>
      <c r="H373" s="1"/>
      <c r="I373" s="1"/>
    </row>
    <row r="374" spans="5:9">
      <c r="E374" s="1"/>
      <c r="F374" s="1"/>
      <c r="G374" s="1"/>
      <c r="H374" s="1"/>
      <c r="I374" s="1"/>
    </row>
    <row r="375" spans="5:9">
      <c r="E375" s="1"/>
      <c r="F375" s="1"/>
      <c r="G375" s="1"/>
      <c r="H375" s="1"/>
      <c r="I375" s="1"/>
    </row>
    <row r="376" spans="5:9">
      <c r="E376" s="1"/>
      <c r="F376" s="1"/>
      <c r="G376" s="1"/>
      <c r="H376" s="1"/>
      <c r="I376" s="1"/>
    </row>
    <row r="377" spans="5:9">
      <c r="E377" s="1"/>
      <c r="F377" s="1"/>
      <c r="G377" s="1"/>
      <c r="H377" s="1"/>
      <c r="I377" s="1"/>
    </row>
    <row r="378" spans="5:9">
      <c r="E378" s="1"/>
      <c r="F378" s="1"/>
      <c r="G378" s="1"/>
      <c r="H378" s="1"/>
      <c r="I378" s="1"/>
    </row>
    <row r="379" spans="5:9">
      <c r="E379" s="1"/>
      <c r="F379" s="1"/>
      <c r="G379" s="1"/>
      <c r="H379" s="1"/>
      <c r="I379" s="1"/>
    </row>
    <row r="380" spans="5:9">
      <c r="E380" s="1"/>
      <c r="F380" s="1"/>
      <c r="G380" s="1"/>
      <c r="H380" s="1"/>
      <c r="I380" s="1"/>
    </row>
    <row r="381" spans="5:9">
      <c r="E381" s="1"/>
      <c r="F381" s="1"/>
      <c r="G381" s="1"/>
      <c r="H381" s="1"/>
      <c r="I381" s="1"/>
    </row>
    <row r="382" spans="5:9">
      <c r="E382" s="1"/>
      <c r="F382" s="1"/>
      <c r="G382" s="1"/>
      <c r="H382" s="1"/>
      <c r="I382" s="1"/>
    </row>
    <row r="383" spans="5:9">
      <c r="E383" s="1"/>
      <c r="F383" s="1"/>
      <c r="G383" s="1"/>
      <c r="H383" s="1"/>
      <c r="I383" s="1"/>
    </row>
    <row r="384" spans="5:9">
      <c r="E384" s="1"/>
      <c r="F384" s="1"/>
      <c r="G384" s="1"/>
      <c r="H384" s="1"/>
      <c r="I384" s="1"/>
    </row>
    <row r="385" spans="5:9">
      <c r="E385" s="1"/>
      <c r="F385" s="1"/>
      <c r="G385" s="1"/>
      <c r="H385" s="1"/>
      <c r="I385" s="1"/>
    </row>
    <row r="386" spans="5:9">
      <c r="E386" s="1"/>
      <c r="F386" s="1"/>
      <c r="G386" s="1"/>
      <c r="H386" s="1"/>
      <c r="I386" s="1"/>
    </row>
    <row r="387" spans="5:9">
      <c r="E387" s="1"/>
      <c r="F387" s="1"/>
      <c r="G387" s="1"/>
      <c r="H387" s="1"/>
      <c r="I387" s="1"/>
    </row>
    <row r="388" spans="5:9">
      <c r="E388" s="1"/>
      <c r="F388" s="1"/>
      <c r="G388" s="1"/>
      <c r="H388" s="1"/>
      <c r="I388" s="1"/>
    </row>
    <row r="389" spans="5:9">
      <c r="E389" s="1"/>
      <c r="F389" s="1"/>
      <c r="G389" s="1"/>
      <c r="H389" s="1"/>
      <c r="I389" s="1"/>
    </row>
    <row r="390" spans="5:9">
      <c r="E390" s="1"/>
      <c r="F390" s="1"/>
      <c r="G390" s="1"/>
      <c r="H390" s="1"/>
      <c r="I390" s="1"/>
    </row>
    <row r="391" spans="5:9">
      <c r="E391" s="1"/>
      <c r="F391" s="1"/>
      <c r="G391" s="1"/>
      <c r="H391" s="1"/>
      <c r="I391" s="1"/>
    </row>
    <row r="392" spans="5:9">
      <c r="E392" s="1"/>
      <c r="F392" s="1"/>
      <c r="G392" s="1"/>
      <c r="H392" s="1"/>
      <c r="I392" s="1"/>
    </row>
    <row r="393" spans="5:9">
      <c r="E393" s="1"/>
      <c r="F393" s="1"/>
      <c r="G393" s="1"/>
      <c r="H393" s="1"/>
      <c r="I393" s="1"/>
    </row>
    <row r="394" spans="5:9">
      <c r="E394" s="1"/>
      <c r="F394" s="1"/>
      <c r="G394" s="1"/>
      <c r="H394" s="1"/>
      <c r="I394" s="1"/>
    </row>
    <row r="395" spans="5:9">
      <c r="E395" s="1"/>
      <c r="F395" s="1"/>
      <c r="G395" s="1"/>
      <c r="H395" s="1"/>
      <c r="I395" s="1"/>
    </row>
    <row r="396" spans="5:9">
      <c r="E396" s="1"/>
      <c r="F396" s="1"/>
      <c r="G396" s="1"/>
      <c r="H396" s="1"/>
      <c r="I396" s="1"/>
    </row>
    <row r="397" spans="5:9">
      <c r="E397" s="1"/>
      <c r="F397" s="1"/>
      <c r="G397" s="1"/>
      <c r="H397" s="1"/>
      <c r="I397" s="1"/>
    </row>
    <row r="398" spans="5:9">
      <c r="E398" s="1"/>
      <c r="F398" s="1"/>
      <c r="G398" s="1"/>
      <c r="H398" s="1"/>
      <c r="I398" s="1"/>
    </row>
    <row r="399" spans="5:9">
      <c r="E399" s="1"/>
      <c r="F399" s="1"/>
      <c r="G399" s="1"/>
      <c r="H399" s="1"/>
      <c r="I399" s="1"/>
    </row>
    <row r="400" spans="5:9">
      <c r="E400" s="1"/>
      <c r="F400" s="1"/>
      <c r="G400" s="1"/>
      <c r="H400" s="1"/>
      <c r="I400" s="1"/>
    </row>
    <row r="401" spans="5:9">
      <c r="E401" s="1"/>
      <c r="F401" s="1"/>
      <c r="G401" s="1"/>
      <c r="H401" s="1"/>
      <c r="I401" s="1"/>
    </row>
    <row r="402" spans="5:9">
      <c r="E402" s="1"/>
      <c r="F402" s="1"/>
      <c r="G402" s="1"/>
      <c r="H402" s="1"/>
      <c r="I402" s="1"/>
    </row>
    <row r="403" spans="5:9">
      <c r="E403" s="1"/>
      <c r="F403" s="1"/>
      <c r="G403" s="1"/>
      <c r="H403" s="1"/>
      <c r="I403" s="1"/>
    </row>
    <row r="404" spans="5:9">
      <c r="E404" s="1"/>
      <c r="F404" s="1"/>
      <c r="G404" s="1"/>
      <c r="H404" s="1"/>
      <c r="I404" s="1"/>
    </row>
    <row r="405" spans="5:9">
      <c r="E405" s="1"/>
      <c r="F405" s="1"/>
      <c r="G405" s="1"/>
      <c r="H405" s="1"/>
      <c r="I405" s="1"/>
    </row>
    <row r="406" spans="5:9">
      <c r="E406" s="1"/>
      <c r="F406" s="1"/>
      <c r="G406" s="1"/>
      <c r="H406" s="1"/>
      <c r="I406" s="1"/>
    </row>
    <row r="407" spans="5:9">
      <c r="E407" s="1"/>
      <c r="F407" s="1"/>
      <c r="G407" s="1"/>
      <c r="H407" s="1"/>
      <c r="I407" s="1"/>
    </row>
    <row r="408" spans="5:9">
      <c r="E408" s="1"/>
      <c r="F408" s="1"/>
      <c r="G408" s="1"/>
      <c r="H408" s="1"/>
      <c r="I408" s="1"/>
    </row>
    <row r="409" spans="5:9">
      <c r="E409" s="1"/>
      <c r="F409" s="1"/>
      <c r="G409" s="1"/>
      <c r="H409" s="1"/>
      <c r="I409" s="1"/>
    </row>
    <row r="410" spans="5:9">
      <c r="E410" s="1"/>
      <c r="F410" s="1"/>
      <c r="G410" s="1"/>
      <c r="H410" s="1"/>
      <c r="I410" s="1"/>
    </row>
    <row r="411" spans="5:9">
      <c r="E411" s="1"/>
      <c r="F411" s="1"/>
      <c r="G411" s="1"/>
      <c r="H411" s="1"/>
      <c r="I411" s="1"/>
    </row>
    <row r="412" spans="5:9">
      <c r="E412" s="1"/>
      <c r="F412" s="1"/>
      <c r="G412" s="1"/>
      <c r="H412" s="1"/>
      <c r="I412" s="1"/>
    </row>
    <row r="413" spans="5:9">
      <c r="E413" s="1"/>
      <c r="F413" s="1"/>
      <c r="G413" s="1"/>
      <c r="H413" s="1"/>
      <c r="I413" s="1"/>
    </row>
    <row r="414" spans="5:9">
      <c r="E414" s="1"/>
      <c r="F414" s="1"/>
      <c r="G414" s="1"/>
      <c r="H414" s="1"/>
      <c r="I414" s="1"/>
    </row>
    <row r="415" spans="5:9">
      <c r="E415" s="1"/>
      <c r="F415" s="1"/>
      <c r="G415" s="1"/>
      <c r="H415" s="1"/>
      <c r="I415" s="1"/>
    </row>
    <row r="416" spans="5:9">
      <c r="E416" s="1"/>
      <c r="F416" s="1"/>
      <c r="G416" s="1"/>
      <c r="H416" s="1"/>
      <c r="I416" s="1"/>
    </row>
    <row r="417" spans="5:9">
      <c r="E417" s="1"/>
      <c r="F417" s="1"/>
      <c r="G417" s="1"/>
      <c r="H417" s="1"/>
      <c r="I417" s="1"/>
    </row>
    <row r="418" spans="5:9">
      <c r="E418" s="1"/>
      <c r="F418" s="1"/>
      <c r="G418" s="1"/>
      <c r="H418" s="1"/>
      <c r="I418" s="1"/>
    </row>
    <row r="419" spans="5:9">
      <c r="E419" s="1"/>
      <c r="F419" s="1"/>
      <c r="G419" s="1"/>
      <c r="H419" s="1"/>
      <c r="I419" s="1"/>
    </row>
    <row r="420" spans="5:9">
      <c r="E420" s="1"/>
      <c r="F420" s="1"/>
      <c r="G420" s="1"/>
      <c r="H420" s="1"/>
      <c r="I420" s="1"/>
    </row>
    <row r="421" spans="5:9">
      <c r="E421" s="1"/>
      <c r="F421" s="1"/>
      <c r="G421" s="1"/>
      <c r="H421" s="1"/>
      <c r="I421" s="1"/>
    </row>
    <row r="422" spans="5:9">
      <c r="E422" s="1"/>
      <c r="F422" s="1"/>
      <c r="G422" s="1"/>
      <c r="H422" s="1"/>
      <c r="I422" s="1"/>
    </row>
    <row r="423" spans="5:9">
      <c r="E423" s="1"/>
      <c r="F423" s="1"/>
      <c r="G423" s="1"/>
      <c r="H423" s="1"/>
      <c r="I423" s="1"/>
    </row>
    <row r="424" spans="5:9">
      <c r="E424" s="1"/>
      <c r="F424" s="1"/>
      <c r="G424" s="1"/>
      <c r="H424" s="1"/>
      <c r="I424" s="1"/>
    </row>
    <row r="425" spans="5:9">
      <c r="E425" s="1"/>
      <c r="F425" s="1"/>
      <c r="G425" s="1"/>
      <c r="H425" s="1"/>
      <c r="I425" s="1"/>
    </row>
    <row r="426" spans="5:9">
      <c r="E426" s="1"/>
      <c r="F426" s="1"/>
      <c r="G426" s="1"/>
      <c r="H426" s="1"/>
      <c r="I426" s="1"/>
    </row>
    <row r="427" spans="5:9">
      <c r="E427" s="1"/>
      <c r="F427" s="1"/>
      <c r="G427" s="1"/>
      <c r="H427" s="1"/>
      <c r="I427" s="1"/>
    </row>
    <row r="428" spans="5:9">
      <c r="E428" s="1"/>
      <c r="F428" s="1"/>
      <c r="G428" s="1"/>
      <c r="H428" s="1"/>
      <c r="I428" s="1"/>
    </row>
    <row r="429" spans="5:9">
      <c r="E429" s="1"/>
      <c r="F429" s="1"/>
      <c r="G429" s="1"/>
      <c r="H429" s="1"/>
      <c r="I429" s="1"/>
    </row>
    <row r="430" spans="5:9">
      <c r="E430" s="1"/>
      <c r="F430" s="1"/>
      <c r="G430" s="1"/>
      <c r="H430" s="1"/>
      <c r="I430" s="1"/>
    </row>
    <row r="431" spans="5:9">
      <c r="E431" s="1"/>
      <c r="F431" s="1"/>
      <c r="G431" s="1"/>
      <c r="H431" s="1"/>
      <c r="I431" s="1"/>
    </row>
    <row r="432" spans="5:9">
      <c r="E432" s="1"/>
      <c r="F432" s="1"/>
      <c r="G432" s="1"/>
      <c r="H432" s="1"/>
      <c r="I432" s="1"/>
    </row>
    <row r="433" spans="5:9">
      <c r="E433" s="1"/>
      <c r="F433" s="1"/>
      <c r="G433" s="1"/>
      <c r="H433" s="1"/>
      <c r="I433" s="1"/>
    </row>
    <row r="434" spans="5:9">
      <c r="E434" s="1"/>
      <c r="F434" s="1"/>
      <c r="G434" s="1"/>
      <c r="H434" s="1"/>
      <c r="I434" s="1"/>
    </row>
    <row r="435" spans="5:9">
      <c r="E435" s="1"/>
      <c r="F435" s="1"/>
      <c r="G435" s="1"/>
      <c r="H435" s="1"/>
      <c r="I435" s="1"/>
    </row>
    <row r="436" spans="5:9">
      <c r="E436" s="1"/>
      <c r="F436" s="1"/>
      <c r="G436" s="1"/>
      <c r="H436" s="1"/>
      <c r="I436" s="1"/>
    </row>
    <row r="437" spans="5:9">
      <c r="E437" s="1"/>
      <c r="F437" s="1"/>
      <c r="G437" s="1"/>
      <c r="H437" s="1"/>
      <c r="I437" s="1"/>
    </row>
    <row r="438" spans="5:9">
      <c r="E438" s="1"/>
      <c r="F438" s="1"/>
      <c r="G438" s="1"/>
      <c r="H438" s="1"/>
      <c r="I438" s="1"/>
    </row>
    <row r="439" spans="5:9">
      <c r="E439" s="1"/>
      <c r="F439" s="1"/>
      <c r="G439" s="1"/>
      <c r="H439" s="1"/>
      <c r="I439" s="1"/>
    </row>
    <row r="440" spans="5:9">
      <c r="E440" s="1"/>
      <c r="F440" s="1"/>
      <c r="G440" s="1"/>
      <c r="H440" s="1"/>
      <c r="I440" s="1"/>
    </row>
    <row r="441" spans="5:9">
      <c r="E441" s="1"/>
      <c r="F441" s="1"/>
      <c r="G441" s="1"/>
      <c r="H441" s="1"/>
      <c r="I441" s="1"/>
    </row>
    <row r="442" spans="5:9">
      <c r="E442" s="1"/>
      <c r="F442" s="1"/>
      <c r="G442" s="1"/>
      <c r="H442" s="1"/>
      <c r="I442" s="1"/>
    </row>
    <row r="443" spans="5:9">
      <c r="E443" s="1"/>
      <c r="F443" s="1"/>
      <c r="G443" s="1"/>
      <c r="H443" s="1"/>
      <c r="I443" s="1"/>
    </row>
    <row r="444" spans="5:9">
      <c r="E444" s="1"/>
      <c r="F444" s="1"/>
      <c r="G444" s="1"/>
      <c r="H444" s="1"/>
      <c r="I444" s="1"/>
    </row>
    <row r="445" spans="5:9">
      <c r="E445" s="1"/>
      <c r="F445" s="1"/>
      <c r="G445" s="1"/>
      <c r="H445" s="1"/>
      <c r="I445" s="1"/>
    </row>
    <row r="446" spans="5:9">
      <c r="E446" s="1"/>
      <c r="F446" s="1"/>
      <c r="G446" s="1"/>
      <c r="H446" s="1"/>
      <c r="I446" s="1"/>
    </row>
    <row r="447" spans="5:9">
      <c r="E447" s="1"/>
      <c r="F447" s="1"/>
      <c r="G447" s="1"/>
      <c r="H447" s="1"/>
      <c r="I447" s="1"/>
    </row>
    <row r="448" spans="5:9">
      <c r="E448" s="1"/>
      <c r="F448" s="1"/>
      <c r="G448" s="1"/>
      <c r="H448" s="1"/>
      <c r="I448" s="1"/>
    </row>
    <row r="449" spans="5:9">
      <c r="E449" s="1"/>
      <c r="F449" s="1"/>
      <c r="G449" s="1"/>
      <c r="H449" s="1"/>
      <c r="I449" s="1"/>
    </row>
    <row r="450" spans="5:9">
      <c r="E450" s="1"/>
      <c r="F450" s="1"/>
      <c r="G450" s="1"/>
      <c r="H450" s="1"/>
      <c r="I450" s="1"/>
    </row>
    <row r="451" spans="5:9">
      <c r="E451" s="1"/>
      <c r="F451" s="1"/>
      <c r="G451" s="1"/>
      <c r="H451" s="1"/>
      <c r="I451" s="1"/>
    </row>
    <row r="452" spans="5:9">
      <c r="E452" s="1"/>
      <c r="F452" s="1"/>
      <c r="G452" s="1"/>
      <c r="H452" s="1"/>
      <c r="I452" s="1"/>
    </row>
    <row r="453" spans="5:9">
      <c r="E453" s="1"/>
      <c r="F453" s="1"/>
      <c r="G453" s="1"/>
      <c r="H453" s="1"/>
      <c r="I453" s="1"/>
    </row>
    <row r="454" spans="5:9">
      <c r="E454" s="1"/>
      <c r="F454" s="1"/>
      <c r="G454" s="1"/>
      <c r="H454" s="1"/>
      <c r="I454" s="1"/>
    </row>
    <row r="455" spans="5:9">
      <c r="E455" s="1"/>
      <c r="F455" s="1"/>
      <c r="G455" s="1"/>
      <c r="H455" s="1"/>
      <c r="I455" s="1"/>
    </row>
    <row r="456" spans="5:9">
      <c r="E456" s="1"/>
      <c r="F456" s="1"/>
      <c r="G456" s="1"/>
      <c r="H456" s="1"/>
      <c r="I456" s="1"/>
    </row>
    <row r="457" spans="5:9">
      <c r="E457" s="1"/>
      <c r="F457" s="1"/>
      <c r="G457" s="1"/>
      <c r="H457" s="1"/>
      <c r="I457" s="1"/>
    </row>
    <row r="458" spans="5:9">
      <c r="E458" s="1"/>
      <c r="F458" s="1"/>
      <c r="G458" s="1"/>
      <c r="H458" s="1"/>
      <c r="I458" s="1"/>
    </row>
    <row r="459" spans="5:9">
      <c r="E459" s="1"/>
      <c r="F459" s="1"/>
      <c r="G459" s="1"/>
      <c r="H459" s="1"/>
      <c r="I459" s="1"/>
    </row>
    <row r="460" spans="5:9">
      <c r="E460" s="1"/>
      <c r="F460" s="1"/>
      <c r="G460" s="1"/>
      <c r="H460" s="1"/>
      <c r="I460" s="1"/>
    </row>
    <row r="461" spans="5:9">
      <c r="E461" s="1"/>
      <c r="F461" s="1"/>
      <c r="G461" s="1"/>
      <c r="H461" s="1"/>
      <c r="I461" s="1"/>
    </row>
    <row r="462" spans="5:9">
      <c r="E462" s="1"/>
      <c r="F462" s="1"/>
      <c r="G462" s="1"/>
      <c r="H462" s="1"/>
      <c r="I462" s="1"/>
    </row>
    <row r="463" spans="5:9">
      <c r="E463" s="1"/>
      <c r="F463" s="1"/>
      <c r="G463" s="1"/>
      <c r="H463" s="1"/>
      <c r="I463" s="1"/>
    </row>
    <row r="464" spans="5:9">
      <c r="E464" s="1"/>
      <c r="F464" s="1"/>
      <c r="G464" s="1"/>
      <c r="H464" s="1"/>
      <c r="I464" s="1"/>
    </row>
    <row r="465" spans="5:9">
      <c r="E465" s="1"/>
      <c r="F465" s="1"/>
      <c r="G465" s="1"/>
      <c r="H465" s="1"/>
      <c r="I465" s="1"/>
    </row>
    <row r="466" spans="5:9">
      <c r="E466" s="1"/>
      <c r="F466" s="1"/>
      <c r="G466" s="1"/>
      <c r="H466" s="1"/>
      <c r="I466" s="1"/>
    </row>
    <row r="467" spans="5:9">
      <c r="E467" s="1"/>
      <c r="F467" s="1"/>
      <c r="G467" s="1"/>
      <c r="H467" s="1"/>
      <c r="I467" s="1"/>
    </row>
    <row r="468" spans="5:9">
      <c r="E468" s="1"/>
      <c r="F468" s="1"/>
      <c r="G468" s="1"/>
      <c r="H468" s="1"/>
      <c r="I468" s="1"/>
    </row>
    <row r="469" spans="5:9">
      <c r="E469" s="1"/>
      <c r="F469" s="1"/>
      <c r="G469" s="1"/>
      <c r="H469" s="1"/>
      <c r="I469" s="1"/>
    </row>
    <row r="470" spans="5:9">
      <c r="E470" s="1"/>
      <c r="F470" s="1"/>
      <c r="G470" s="1"/>
      <c r="H470" s="1"/>
      <c r="I470" s="1"/>
    </row>
    <row r="471" spans="5:9">
      <c r="E471" s="1"/>
      <c r="F471" s="1"/>
      <c r="G471" s="1"/>
      <c r="H471" s="1"/>
      <c r="I471" s="1"/>
    </row>
    <row r="472" spans="5:9">
      <c r="E472" s="1"/>
      <c r="F472" s="1"/>
      <c r="G472" s="1"/>
      <c r="H472" s="1"/>
      <c r="I472" s="1"/>
    </row>
    <row r="473" spans="5:9">
      <c r="E473" s="1"/>
      <c r="F473" s="1"/>
      <c r="G473" s="1"/>
      <c r="H473" s="1"/>
      <c r="I473" s="1"/>
    </row>
    <row r="474" spans="5:9">
      <c r="E474" s="1"/>
      <c r="F474" s="1"/>
      <c r="G474" s="1"/>
      <c r="H474" s="1"/>
      <c r="I474" s="1"/>
    </row>
    <row r="475" spans="5:9">
      <c r="E475" s="1"/>
      <c r="F475" s="1"/>
      <c r="G475" s="1"/>
      <c r="H475" s="1"/>
      <c r="I475" s="1"/>
    </row>
    <row r="476" spans="5:9">
      <c r="E476" s="1"/>
      <c r="F476" s="1"/>
      <c r="G476" s="1"/>
      <c r="H476" s="1"/>
      <c r="I476" s="1"/>
    </row>
    <row r="477" spans="5:9">
      <c r="E477" s="1"/>
      <c r="F477" s="1"/>
      <c r="G477" s="1"/>
      <c r="H477" s="1"/>
      <c r="I477" s="1"/>
    </row>
    <row r="478" spans="5:9">
      <c r="E478" s="1"/>
      <c r="F478" s="1"/>
      <c r="G478" s="1"/>
      <c r="H478" s="1"/>
      <c r="I478" s="1"/>
    </row>
    <row r="479" spans="5:9">
      <c r="E479" s="1"/>
      <c r="F479" s="1"/>
      <c r="G479" s="1"/>
      <c r="H479" s="1"/>
      <c r="I479" s="1"/>
    </row>
    <row r="480" spans="5:9">
      <c r="E480" s="1"/>
      <c r="F480" s="1"/>
      <c r="G480" s="1"/>
      <c r="H480" s="1"/>
      <c r="I480" s="1"/>
    </row>
    <row r="481" spans="5:9">
      <c r="E481" s="1"/>
      <c r="F481" s="1"/>
      <c r="G481" s="1"/>
      <c r="H481" s="1"/>
      <c r="I481" s="1"/>
    </row>
    <row r="482" spans="5:9">
      <c r="E482" s="1"/>
      <c r="F482" s="1"/>
      <c r="G482" s="1"/>
      <c r="H482" s="1"/>
      <c r="I482" s="1"/>
    </row>
    <row r="483" spans="5:9">
      <c r="E483" s="1"/>
      <c r="F483" s="1"/>
      <c r="G483" s="1"/>
      <c r="H483" s="1"/>
      <c r="I483" s="1"/>
    </row>
    <row r="484" spans="5:9">
      <c r="E484" s="1"/>
      <c r="F484" s="1"/>
      <c r="G484" s="1"/>
      <c r="H484" s="1"/>
      <c r="I484" s="1"/>
    </row>
    <row r="485" spans="5:9">
      <c r="E485" s="1"/>
      <c r="F485" s="1"/>
      <c r="G485" s="1"/>
      <c r="H485" s="1"/>
      <c r="I485" s="1"/>
    </row>
    <row r="486" spans="5:9">
      <c r="E486" s="1"/>
      <c r="F486" s="1"/>
      <c r="G486" s="1"/>
      <c r="H486" s="1"/>
      <c r="I486" s="1"/>
    </row>
    <row r="487" spans="5:9">
      <c r="E487" s="1"/>
      <c r="F487" s="1"/>
      <c r="G487" s="1"/>
      <c r="H487" s="1"/>
      <c r="I487" s="1"/>
    </row>
    <row r="488" spans="5:9">
      <c r="E488" s="1"/>
      <c r="F488" s="1"/>
      <c r="G488" s="1"/>
      <c r="H488" s="1"/>
      <c r="I488" s="1"/>
    </row>
    <row r="489" spans="5:9">
      <c r="E489" s="1"/>
      <c r="F489" s="1"/>
      <c r="G489" s="1"/>
      <c r="H489" s="1"/>
      <c r="I489" s="1"/>
    </row>
    <row r="490" spans="5:9">
      <c r="E490" s="1"/>
      <c r="F490" s="1"/>
      <c r="G490" s="1"/>
      <c r="H490" s="1"/>
      <c r="I490" s="1"/>
    </row>
    <row r="491" spans="5:9">
      <c r="F491" s="1"/>
      <c r="G491" s="1"/>
      <c r="H491" s="1"/>
      <c r="I491" s="1"/>
    </row>
    <row r="492" spans="5:9">
      <c r="F492" s="1"/>
      <c r="G492" s="1"/>
      <c r="H492" s="1"/>
      <c r="I492" s="1"/>
    </row>
    <row r="493" spans="5:9">
      <c r="F493" s="1"/>
      <c r="G493" s="1"/>
      <c r="H493" s="1"/>
      <c r="I493" s="1"/>
    </row>
    <row r="494" spans="5:9">
      <c r="F494" s="1"/>
      <c r="G494" s="1"/>
      <c r="H494" s="1"/>
      <c r="I494" s="1"/>
    </row>
    <row r="495" spans="5:9">
      <c r="F495" s="1"/>
      <c r="G495" s="1"/>
      <c r="H495" s="1"/>
      <c r="I495" s="1"/>
    </row>
    <row r="496" spans="5:9">
      <c r="F496" s="1"/>
      <c r="G496" s="1"/>
      <c r="H496" s="1"/>
      <c r="I496" s="1"/>
    </row>
    <row r="497" spans="6:9">
      <c r="F497" s="1"/>
      <c r="G497" s="1"/>
      <c r="H497" s="1"/>
      <c r="I497" s="1"/>
    </row>
    <row r="498" spans="6:9">
      <c r="F498" s="1"/>
      <c r="G498" s="1"/>
      <c r="H498" s="1"/>
      <c r="I498" s="1"/>
    </row>
    <row r="499" spans="6:9">
      <c r="F499" s="1"/>
      <c r="G499" s="1"/>
      <c r="H499" s="1"/>
      <c r="I499" s="1"/>
    </row>
    <row r="500" spans="6:9">
      <c r="F500" s="1"/>
      <c r="G500" s="1"/>
      <c r="H500" s="1"/>
      <c r="I500" s="1"/>
    </row>
    <row r="501" spans="6:9">
      <c r="F501" s="1"/>
      <c r="G501" s="1"/>
      <c r="H501" s="1"/>
      <c r="I501" s="1"/>
    </row>
    <row r="502" spans="6:9">
      <c r="F502" s="1"/>
      <c r="G502" s="1"/>
      <c r="H502" s="1"/>
      <c r="I502" s="1"/>
    </row>
    <row r="503" spans="6:9">
      <c r="F503" s="1"/>
      <c r="G503" s="1"/>
      <c r="H503" s="1"/>
      <c r="I503" s="1"/>
    </row>
    <row r="504" spans="6:9">
      <c r="F504" s="1"/>
      <c r="G504" s="1"/>
      <c r="H504" s="1"/>
      <c r="I504" s="1"/>
    </row>
    <row r="505" spans="6:9">
      <c r="F505" s="1"/>
      <c r="G505" s="1"/>
      <c r="H505" s="1"/>
      <c r="I505" s="1"/>
    </row>
    <row r="506" spans="6:9">
      <c r="F506" s="1"/>
      <c r="G506" s="1"/>
      <c r="H506" s="1"/>
      <c r="I506" s="1"/>
    </row>
    <row r="507" spans="6:9">
      <c r="F507" s="1"/>
      <c r="G507" s="1"/>
      <c r="H507" s="1"/>
      <c r="I507" s="1"/>
    </row>
    <row r="508" spans="6:9">
      <c r="F508" s="1"/>
      <c r="G508" s="1"/>
      <c r="H508" s="1"/>
      <c r="I508" s="1"/>
    </row>
    <row r="509" spans="6:9">
      <c r="F509" s="1"/>
      <c r="G509" s="1"/>
      <c r="H509" s="1"/>
      <c r="I509" s="1"/>
    </row>
    <row r="510" spans="6:9">
      <c r="F510" s="1"/>
      <c r="G510" s="1"/>
      <c r="H510" s="1"/>
      <c r="I510" s="1"/>
    </row>
    <row r="511" spans="6:9">
      <c r="F511" s="1"/>
      <c r="G511" s="1"/>
      <c r="H511" s="1"/>
      <c r="I511" s="1"/>
    </row>
    <row r="512" spans="6:9">
      <c r="F512" s="1"/>
      <c r="G512" s="1"/>
      <c r="H512" s="1"/>
      <c r="I512" s="1"/>
    </row>
    <row r="513" spans="6:9">
      <c r="F513" s="1"/>
      <c r="G513" s="1"/>
      <c r="H513" s="1"/>
      <c r="I513" s="1"/>
    </row>
    <row r="514" spans="6:9">
      <c r="F514" s="1"/>
      <c r="G514" s="1"/>
      <c r="H514" s="1"/>
      <c r="I514" s="1"/>
    </row>
    <row r="515" spans="6:9">
      <c r="F515" s="1"/>
      <c r="G515" s="1"/>
      <c r="H515" s="1"/>
      <c r="I515" s="1"/>
    </row>
    <row r="516" spans="6:9">
      <c r="F516" s="1"/>
      <c r="G516" s="1"/>
      <c r="H516" s="1"/>
      <c r="I516" s="1"/>
    </row>
    <row r="517" spans="6:9">
      <c r="F517" s="1"/>
      <c r="G517" s="1"/>
      <c r="H517" s="1"/>
      <c r="I517" s="1"/>
    </row>
    <row r="518" spans="6:9">
      <c r="F518" s="1"/>
      <c r="G518" s="1"/>
      <c r="H518" s="1"/>
      <c r="I518" s="1"/>
    </row>
    <row r="519" spans="6:9">
      <c r="F519" s="1"/>
      <c r="G519" s="1"/>
      <c r="H519" s="1"/>
      <c r="I519" s="1"/>
    </row>
    <row r="520" spans="6:9">
      <c r="F520" s="1"/>
      <c r="G520" s="1"/>
      <c r="H520" s="1"/>
      <c r="I520" s="1"/>
    </row>
    <row r="521" spans="6:9">
      <c r="F521" s="1"/>
      <c r="G521" s="1"/>
      <c r="H521" s="1"/>
      <c r="I521" s="1"/>
    </row>
    <row r="522" spans="6:9">
      <c r="F522" s="1"/>
      <c r="G522" s="1"/>
      <c r="H522" s="1"/>
      <c r="I522" s="1"/>
    </row>
    <row r="523" spans="6:9">
      <c r="F523" s="1"/>
      <c r="G523" s="1"/>
      <c r="H523" s="1"/>
      <c r="I523" s="1"/>
    </row>
    <row r="524" spans="6:9">
      <c r="F524" s="1"/>
      <c r="G524" s="1"/>
      <c r="H524" s="1"/>
      <c r="I524" s="1"/>
    </row>
    <row r="525" spans="6:9">
      <c r="F525" s="1"/>
      <c r="G525" s="1"/>
      <c r="H525" s="1"/>
      <c r="I525" s="1"/>
    </row>
    <row r="526" spans="6:9">
      <c r="F526" s="1"/>
      <c r="G526" s="1"/>
      <c r="H526" s="1"/>
      <c r="I526" s="1"/>
    </row>
    <row r="527" spans="6:9">
      <c r="F527" s="1"/>
      <c r="G527" s="1"/>
      <c r="H527" s="1"/>
      <c r="I527" s="1"/>
    </row>
    <row r="528" spans="6:9">
      <c r="F528" s="1"/>
      <c r="G528" s="1"/>
      <c r="H528" s="1"/>
      <c r="I528" s="1"/>
    </row>
    <row r="529" spans="6:9">
      <c r="F529" s="1"/>
      <c r="G529" s="1"/>
      <c r="H529" s="1"/>
      <c r="I529" s="1"/>
    </row>
    <row r="530" spans="6:9">
      <c r="F530" s="1"/>
      <c r="G530" s="1"/>
      <c r="H530" s="1"/>
      <c r="I530" s="1"/>
    </row>
    <row r="531" spans="6:9">
      <c r="F531" s="1"/>
      <c r="G531" s="1"/>
      <c r="H531" s="1"/>
      <c r="I531" s="1"/>
    </row>
    <row r="532" spans="6:9">
      <c r="F532" s="1"/>
      <c r="G532" s="1"/>
      <c r="H532" s="1"/>
      <c r="I532" s="1"/>
    </row>
    <row r="533" spans="6:9">
      <c r="F533" s="1"/>
      <c r="G533" s="1"/>
      <c r="H533" s="1"/>
      <c r="I533" s="1"/>
    </row>
    <row r="534" spans="6:9">
      <c r="F534" s="1"/>
      <c r="G534" s="1"/>
      <c r="H534" s="1"/>
      <c r="I534" s="1"/>
    </row>
    <row r="535" spans="6:9">
      <c r="F535" s="1"/>
      <c r="G535" s="1"/>
      <c r="H535" s="1"/>
      <c r="I535" s="1"/>
    </row>
    <row r="536" spans="6:9">
      <c r="F536" s="1"/>
      <c r="G536" s="1"/>
      <c r="H536" s="1"/>
      <c r="I536" s="1"/>
    </row>
    <row r="537" spans="6:9">
      <c r="F537" s="1"/>
      <c r="G537" s="1"/>
      <c r="H537" s="1"/>
      <c r="I537" s="1"/>
    </row>
    <row r="538" spans="6:9">
      <c r="F538" s="1"/>
      <c r="G538" s="1"/>
      <c r="H538" s="1"/>
      <c r="I538" s="1"/>
    </row>
    <row r="539" spans="6:9">
      <c r="F539" s="1"/>
      <c r="G539" s="1"/>
      <c r="H539" s="1"/>
      <c r="I539" s="1"/>
    </row>
    <row r="540" spans="6:9">
      <c r="F540" s="1"/>
      <c r="G540" s="1"/>
      <c r="H540" s="1"/>
      <c r="I540" s="1"/>
    </row>
    <row r="541" spans="6:9">
      <c r="F541" s="1"/>
      <c r="G541" s="1"/>
      <c r="H541" s="1"/>
      <c r="I541" s="1"/>
    </row>
    <row r="542" spans="6:9">
      <c r="F542" s="1"/>
      <c r="G542" s="1"/>
      <c r="H542" s="1"/>
      <c r="I542" s="1"/>
    </row>
    <row r="543" spans="6:9">
      <c r="F543" s="1"/>
      <c r="G543" s="1"/>
      <c r="H543" s="1"/>
      <c r="I543" s="1"/>
    </row>
    <row r="544" spans="6:9">
      <c r="F544" s="1"/>
      <c r="G544" s="1"/>
      <c r="H544" s="1"/>
      <c r="I544" s="1"/>
    </row>
    <row r="545" spans="6:9">
      <c r="F545" s="1"/>
      <c r="G545" s="1"/>
      <c r="H545" s="1"/>
      <c r="I545" s="1"/>
    </row>
    <row r="546" spans="6:9">
      <c r="F546" s="1"/>
      <c r="G546" s="1"/>
      <c r="H546" s="1"/>
      <c r="I546" s="1"/>
    </row>
    <row r="547" spans="6:9">
      <c r="F547" s="1"/>
      <c r="G547" s="1"/>
      <c r="H547" s="1"/>
      <c r="I547" s="1"/>
    </row>
    <row r="548" spans="6:9">
      <c r="F548" s="1"/>
      <c r="G548" s="1"/>
      <c r="H548" s="1"/>
      <c r="I548" s="1"/>
    </row>
    <row r="549" spans="6:9">
      <c r="F549" s="1"/>
      <c r="G549" s="1"/>
      <c r="H549" s="1"/>
    </row>
    <row r="550" spans="6:9">
      <c r="F550" s="1"/>
      <c r="G550" s="1"/>
      <c r="H550" s="1"/>
    </row>
    <row r="551" spans="6:9">
      <c r="F551" s="1"/>
      <c r="G551" s="1"/>
      <c r="H551" s="1"/>
    </row>
    <row r="552" spans="6:9">
      <c r="F552" s="1"/>
      <c r="G552" s="1"/>
      <c r="H552" s="1"/>
    </row>
  </sheetData>
  <phoneticPr fontId="2" type="noConversion"/>
  <pageMargins left="0.75" right="0.75" top="1" bottom="1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01201110c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Smith</dc:creator>
  <cp:lastModifiedBy>smith</cp:lastModifiedBy>
  <dcterms:created xsi:type="dcterms:W3CDTF">2011-01-21T23:58:09Z</dcterms:created>
  <dcterms:modified xsi:type="dcterms:W3CDTF">2013-09-13T18:34:41Z</dcterms:modified>
</cp:coreProperties>
</file>